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x36\Documents\Zekon\Work-Whatcom\SortThisStuff\"/>
    </mc:Choice>
  </mc:AlternateContent>
  <xr:revisionPtr revIDLastSave="0" documentId="8_{4C28C0F7-9F6D-4006-999D-C5F27DC9AA78}" xr6:coauthVersionLast="45" xr6:coauthVersionMax="45" xr10:uidLastSave="{00000000-0000-0000-0000-000000000000}"/>
  <bookViews>
    <workbookView xWindow="-120" yWindow="-120" windowWidth="29040" windowHeight="15225" xr2:uid="{00000000-000D-0000-FFFF-FFFF00000000}"/>
  </bookViews>
  <sheets>
    <sheet name="create YRQ Codes" sheetId="1" r:id="rId1"/>
    <sheet name="Code to quarte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2" l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" i="2"/>
  <c r="E53" i="1" l="1"/>
  <c r="K53" i="1" s="1"/>
  <c r="E52" i="1"/>
  <c r="K52" i="1" s="1"/>
  <c r="E51" i="1"/>
  <c r="K51" i="1" s="1"/>
  <c r="E50" i="1"/>
  <c r="K50" i="1" s="1"/>
  <c r="E49" i="1"/>
  <c r="K49" i="1" s="1"/>
  <c r="E48" i="1"/>
  <c r="K48" i="1" s="1"/>
  <c r="E47" i="1"/>
  <c r="K47" i="1" s="1"/>
  <c r="E46" i="1"/>
  <c r="K46" i="1" s="1"/>
  <c r="E45" i="1"/>
  <c r="K45" i="1" s="1"/>
  <c r="E44" i="1"/>
  <c r="K44" i="1" s="1"/>
  <c r="E43" i="1"/>
  <c r="K43" i="1" s="1"/>
  <c r="E42" i="1"/>
  <c r="K42" i="1" s="1"/>
  <c r="E41" i="1"/>
  <c r="K41" i="1" s="1"/>
  <c r="E40" i="1"/>
  <c r="K40" i="1" s="1"/>
  <c r="E39" i="1"/>
  <c r="K39" i="1" s="1"/>
  <c r="E38" i="1"/>
  <c r="K38" i="1" s="1"/>
  <c r="E37" i="1"/>
  <c r="K37" i="1" s="1"/>
  <c r="E36" i="1"/>
  <c r="K36" i="1" s="1"/>
  <c r="E35" i="1"/>
  <c r="K35" i="1" s="1"/>
  <c r="E34" i="1"/>
  <c r="K34" i="1" s="1"/>
  <c r="E33" i="1"/>
  <c r="K33" i="1" s="1"/>
  <c r="E32" i="1"/>
  <c r="K32" i="1" s="1"/>
  <c r="E31" i="1"/>
  <c r="K31" i="1" s="1"/>
  <c r="E30" i="1"/>
  <c r="K30" i="1" s="1"/>
  <c r="E29" i="1"/>
  <c r="K29" i="1" s="1"/>
  <c r="E28" i="1"/>
  <c r="K28" i="1" s="1"/>
  <c r="E27" i="1"/>
  <c r="K27" i="1" s="1"/>
  <c r="E26" i="1"/>
  <c r="K26" i="1" s="1"/>
  <c r="E25" i="1"/>
  <c r="K25" i="1" s="1"/>
  <c r="E24" i="1"/>
  <c r="K24" i="1" s="1"/>
  <c r="E23" i="1"/>
  <c r="K23" i="1" s="1"/>
  <c r="E22" i="1"/>
  <c r="K22" i="1" s="1"/>
  <c r="E21" i="1"/>
  <c r="I21" i="1" s="1"/>
  <c r="E20" i="1"/>
  <c r="K20" i="1" s="1"/>
  <c r="E19" i="1"/>
  <c r="I19" i="1" s="1"/>
  <c r="E18" i="1"/>
  <c r="K18" i="1" s="1"/>
  <c r="E17" i="1"/>
  <c r="I17" i="1" s="1"/>
  <c r="E16" i="1"/>
  <c r="K16" i="1" s="1"/>
  <c r="E15" i="1"/>
  <c r="I15" i="1" s="1"/>
  <c r="E14" i="1"/>
  <c r="K14" i="1" s="1"/>
  <c r="E13" i="1"/>
  <c r="I13" i="1" s="1"/>
  <c r="E12" i="1"/>
  <c r="K12" i="1" s="1"/>
  <c r="E11" i="1"/>
  <c r="J11" i="1" s="1"/>
  <c r="E10" i="1"/>
  <c r="K10" i="1" s="1"/>
  <c r="E9" i="1"/>
  <c r="K9" i="1" s="1"/>
  <c r="E8" i="1"/>
  <c r="K8" i="1" s="1"/>
  <c r="E7" i="1"/>
  <c r="K7" i="1" s="1"/>
  <c r="E6" i="1"/>
  <c r="J6" i="1" s="1"/>
  <c r="E5" i="1"/>
  <c r="K5" i="1" s="1"/>
  <c r="E4" i="1"/>
  <c r="K4" i="1" s="1"/>
  <c r="H14" i="1" l="1"/>
  <c r="H22" i="1"/>
  <c r="H34" i="1"/>
  <c r="H42" i="1"/>
  <c r="H50" i="1"/>
  <c r="H18" i="1"/>
  <c r="H30" i="1"/>
  <c r="H38" i="1"/>
  <c r="H46" i="1"/>
  <c r="H12" i="1"/>
  <c r="H16" i="1"/>
  <c r="H20" i="1"/>
  <c r="H24" i="1"/>
  <c r="H28" i="1"/>
  <c r="H32" i="1"/>
  <c r="H36" i="1"/>
  <c r="H40" i="1"/>
  <c r="H44" i="1"/>
  <c r="H48" i="1"/>
  <c r="H52" i="1"/>
  <c r="H26" i="1"/>
  <c r="J5" i="1"/>
  <c r="J9" i="1"/>
  <c r="H5" i="1"/>
  <c r="H7" i="1"/>
  <c r="H9" i="1"/>
  <c r="H11" i="1"/>
  <c r="J12" i="1"/>
  <c r="J14" i="1"/>
  <c r="J16" i="1"/>
  <c r="J18" i="1"/>
  <c r="J20" i="1"/>
  <c r="J22" i="1"/>
  <c r="J24" i="1"/>
  <c r="J26" i="1"/>
  <c r="J28" i="1"/>
  <c r="J30" i="1"/>
  <c r="J32" i="1"/>
  <c r="J34" i="1"/>
  <c r="J36" i="1"/>
  <c r="J38" i="1"/>
  <c r="J40" i="1"/>
  <c r="J42" i="1"/>
  <c r="J44" i="1"/>
  <c r="J46" i="1"/>
  <c r="J48" i="1"/>
  <c r="J50" i="1"/>
  <c r="J52" i="1"/>
  <c r="J7" i="1"/>
  <c r="K11" i="1"/>
  <c r="I4" i="1"/>
  <c r="I6" i="1"/>
  <c r="K6" i="1"/>
  <c r="H4" i="1"/>
  <c r="J4" i="1"/>
  <c r="I5" i="1"/>
  <c r="H6" i="1"/>
  <c r="I7" i="1"/>
  <c r="H8" i="1"/>
  <c r="J8" i="1"/>
  <c r="I9" i="1"/>
  <c r="H10" i="1"/>
  <c r="J10" i="1"/>
  <c r="I11" i="1"/>
  <c r="I8" i="1"/>
  <c r="I10" i="1"/>
  <c r="J13" i="1"/>
  <c r="H13" i="1"/>
  <c r="K13" i="1"/>
  <c r="J15" i="1"/>
  <c r="H15" i="1"/>
  <c r="K15" i="1"/>
  <c r="J17" i="1"/>
  <c r="H17" i="1"/>
  <c r="K17" i="1"/>
  <c r="J19" i="1"/>
  <c r="H19" i="1"/>
  <c r="K19" i="1"/>
  <c r="J21" i="1"/>
  <c r="H21" i="1"/>
  <c r="K21" i="1"/>
  <c r="I12" i="1"/>
  <c r="I14" i="1"/>
  <c r="I16" i="1"/>
  <c r="I18" i="1"/>
  <c r="I20" i="1"/>
  <c r="I22" i="1"/>
  <c r="H23" i="1"/>
  <c r="J23" i="1"/>
  <c r="I24" i="1"/>
  <c r="H25" i="1"/>
  <c r="J25" i="1"/>
  <c r="I26" i="1"/>
  <c r="H27" i="1"/>
  <c r="J27" i="1"/>
  <c r="I28" i="1"/>
  <c r="H29" i="1"/>
  <c r="J29" i="1"/>
  <c r="I30" i="1"/>
  <c r="H31" i="1"/>
  <c r="J31" i="1"/>
  <c r="I32" i="1"/>
  <c r="H33" i="1"/>
  <c r="J33" i="1"/>
  <c r="I34" i="1"/>
  <c r="H35" i="1"/>
  <c r="J35" i="1"/>
  <c r="I36" i="1"/>
  <c r="H37" i="1"/>
  <c r="J37" i="1"/>
  <c r="I38" i="1"/>
  <c r="H39" i="1"/>
  <c r="J39" i="1"/>
  <c r="I40" i="1"/>
  <c r="H41" i="1"/>
  <c r="J41" i="1"/>
  <c r="I42" i="1"/>
  <c r="H43" i="1"/>
  <c r="J43" i="1"/>
  <c r="I44" i="1"/>
  <c r="H45" i="1"/>
  <c r="J45" i="1"/>
  <c r="I46" i="1"/>
  <c r="H47" i="1"/>
  <c r="J47" i="1"/>
  <c r="I48" i="1"/>
  <c r="H49" i="1"/>
  <c r="J49" i="1"/>
  <c r="I50" i="1"/>
  <c r="H51" i="1"/>
  <c r="J51" i="1"/>
  <c r="I52" i="1"/>
  <c r="H53" i="1"/>
  <c r="J53" i="1"/>
  <c r="I23" i="1"/>
  <c r="I25" i="1"/>
  <c r="I27" i="1"/>
  <c r="I29" i="1"/>
  <c r="I31" i="1"/>
  <c r="I33" i="1"/>
  <c r="I35" i="1"/>
  <c r="I37" i="1"/>
  <c r="I39" i="1"/>
  <c r="I41" i="1"/>
  <c r="I43" i="1"/>
  <c r="I45" i="1"/>
  <c r="I47" i="1"/>
  <c r="I49" i="1"/>
  <c r="I51" i="1"/>
  <c r="I53" i="1"/>
</calcChain>
</file>

<file path=xl/sharedStrings.xml><?xml version="1.0" encoding="utf-8"?>
<sst xmlns="http://schemas.openxmlformats.org/spreadsheetml/2006/main" count="274" uniqueCount="189">
  <si>
    <t>Decade</t>
  </si>
  <si>
    <r>
      <rPr>
        <b/>
        <i/>
        <sz val="11"/>
        <color theme="1"/>
        <rFont val="Calibri"/>
        <family val="2"/>
        <scheme val="minor"/>
      </rPr>
      <t>years defining</t>
    </r>
    <r>
      <rPr>
        <b/>
        <sz val="11"/>
        <color theme="1"/>
        <rFont val="Calibri"/>
        <family val="2"/>
        <scheme val="minor"/>
      </rPr>
      <t xml:space="preserve">
Academic Year</t>
    </r>
  </si>
  <si>
    <t>Summer
Qtr 1</t>
  </si>
  <si>
    <t>Fall
Qtr 2</t>
  </si>
  <si>
    <t>Winter
Qtr 3</t>
  </si>
  <si>
    <t>Spring
Qtr 4</t>
  </si>
  <si>
    <t>–</t>
  </si>
  <si>
    <t>(blue font signifies Formulas)</t>
  </si>
  <si>
    <t>A</t>
  </si>
  <si>
    <t>B</t>
  </si>
  <si>
    <t>C</t>
  </si>
  <si>
    <t>D</t>
  </si>
  <si>
    <t>Decade codes: 8=1980-1989, 9=1990-1999, A=2000-2009, etcetera</t>
  </si>
  <si>
    <t>Created by Sally to derive the year/quarter codes</t>
  </si>
  <si>
    <t>Decade plus code for years</t>
  </si>
  <si>
    <t>then qtr number is added</t>
  </si>
  <si>
    <t>...</t>
  </si>
  <si>
    <t>D231</t>
  </si>
  <si>
    <t>A011</t>
  </si>
  <si>
    <t>B011</t>
  </si>
  <si>
    <t>B121</t>
  </si>
  <si>
    <t>B231</t>
  </si>
  <si>
    <t>B341</t>
  </si>
  <si>
    <t>B451</t>
  </si>
  <si>
    <t>B561</t>
  </si>
  <si>
    <t>B671</t>
  </si>
  <si>
    <t>B781</t>
  </si>
  <si>
    <t>B891</t>
  </si>
  <si>
    <t>B901</t>
  </si>
  <si>
    <t>B012</t>
  </si>
  <si>
    <t>B122</t>
  </si>
  <si>
    <t>B232</t>
  </si>
  <si>
    <t>B342</t>
  </si>
  <si>
    <t>B452</t>
  </si>
  <si>
    <t>B562</t>
  </si>
  <si>
    <t>B672</t>
  </si>
  <si>
    <t>B782</t>
  </si>
  <si>
    <t>B892</t>
  </si>
  <si>
    <t>B902</t>
  </si>
  <si>
    <t>B013</t>
  </si>
  <si>
    <t>B014</t>
  </si>
  <si>
    <t>B123</t>
  </si>
  <si>
    <t>B124</t>
  </si>
  <si>
    <t>B233</t>
  </si>
  <si>
    <t>B234</t>
  </si>
  <si>
    <t>B343</t>
  </si>
  <si>
    <t>B344</t>
  </si>
  <si>
    <t>B453</t>
  </si>
  <si>
    <t>B454</t>
  </si>
  <si>
    <t>B563</t>
  </si>
  <si>
    <t>B564</t>
  </si>
  <si>
    <t>B673</t>
  </si>
  <si>
    <t>B674</t>
  </si>
  <si>
    <t>B783</t>
  </si>
  <si>
    <t>B784</t>
  </si>
  <si>
    <t>B893</t>
  </si>
  <si>
    <t>B894</t>
  </si>
  <si>
    <t>B903</t>
  </si>
  <si>
    <t>B904</t>
  </si>
  <si>
    <t>C011</t>
  </si>
  <si>
    <t>C012</t>
  </si>
  <si>
    <t>C121</t>
  </si>
  <si>
    <t>C122</t>
  </si>
  <si>
    <t>C231</t>
  </si>
  <si>
    <t>C232</t>
  </si>
  <si>
    <t>C341</t>
  </si>
  <si>
    <t>C342</t>
  </si>
  <si>
    <t>C451</t>
  </si>
  <si>
    <t>C452</t>
  </si>
  <si>
    <t>C561</t>
  </si>
  <si>
    <t>C562</t>
  </si>
  <si>
    <t>C671</t>
  </si>
  <si>
    <t>C672</t>
  </si>
  <si>
    <t>C781</t>
  </si>
  <si>
    <t>C782</t>
  </si>
  <si>
    <t>C891</t>
  </si>
  <si>
    <t>C892</t>
  </si>
  <si>
    <t>C901</t>
  </si>
  <si>
    <t>C902</t>
  </si>
  <si>
    <t>Code</t>
  </si>
  <si>
    <t>Academic Quarter</t>
  </si>
  <si>
    <t>C013</t>
  </si>
  <si>
    <t>C014</t>
  </si>
  <si>
    <t>C123</t>
  </si>
  <si>
    <t>C124</t>
  </si>
  <si>
    <t>C233</t>
  </si>
  <si>
    <t>C234</t>
  </si>
  <si>
    <t>C343</t>
  </si>
  <si>
    <t>C344</t>
  </si>
  <si>
    <t>C453</t>
  </si>
  <si>
    <t>C454</t>
  </si>
  <si>
    <t>C563</t>
  </si>
  <si>
    <t>C564</t>
  </si>
  <si>
    <t>C673</t>
  </si>
  <si>
    <t>C674</t>
  </si>
  <si>
    <t>C783</t>
  </si>
  <si>
    <t>C784</t>
  </si>
  <si>
    <t>C893</t>
  </si>
  <si>
    <t>C894</t>
  </si>
  <si>
    <t>C903</t>
  </si>
  <si>
    <t>C904</t>
  </si>
  <si>
    <t>D011</t>
  </si>
  <si>
    <t>D012</t>
  </si>
  <si>
    <t>D013</t>
  </si>
  <si>
    <t>D014</t>
  </si>
  <si>
    <t>D121</t>
  </si>
  <si>
    <t>D122</t>
  </si>
  <si>
    <t>D123</t>
  </si>
  <si>
    <t>D124</t>
  </si>
  <si>
    <t>D232</t>
  </si>
  <si>
    <t>D233</t>
  </si>
  <si>
    <t>D234</t>
  </si>
  <si>
    <t>D341</t>
  </si>
  <si>
    <t>D342</t>
  </si>
  <si>
    <t>D343</t>
  </si>
  <si>
    <t>D344</t>
  </si>
  <si>
    <t>D451</t>
  </si>
  <si>
    <t>D452</t>
  </si>
  <si>
    <t>D453</t>
  </si>
  <si>
    <t>D454</t>
  </si>
  <si>
    <t>D561</t>
  </si>
  <si>
    <t>D562</t>
  </si>
  <si>
    <t>D563</t>
  </si>
  <si>
    <t>D564</t>
  </si>
  <si>
    <t>D671</t>
  </si>
  <si>
    <t>D672</t>
  </si>
  <si>
    <t>D673</t>
  </si>
  <si>
    <t>D674</t>
  </si>
  <si>
    <t>D781</t>
  </si>
  <si>
    <t>D782</t>
  </si>
  <si>
    <t>D783</t>
  </si>
  <si>
    <t>D784</t>
  </si>
  <si>
    <t>D891</t>
  </si>
  <si>
    <t>D892</t>
  </si>
  <si>
    <t>D893</t>
  </si>
  <si>
    <t>D894</t>
  </si>
  <si>
    <t>D901</t>
  </si>
  <si>
    <t>D902</t>
  </si>
  <si>
    <t>D903</t>
  </si>
  <si>
    <t>D904</t>
  </si>
  <si>
    <t>A012</t>
  </si>
  <si>
    <t>A013</t>
  </si>
  <si>
    <t>A014</t>
  </si>
  <si>
    <t>A121</t>
  </si>
  <si>
    <t>A122</t>
  </si>
  <si>
    <t>A123</t>
  </si>
  <si>
    <t>A124</t>
  </si>
  <si>
    <t>A231</t>
  </si>
  <si>
    <t>A232</t>
  </si>
  <si>
    <t>A233</t>
  </si>
  <si>
    <t>A234</t>
  </si>
  <si>
    <t>A341</t>
  </si>
  <si>
    <t>A342</t>
  </si>
  <si>
    <t>A343</t>
  </si>
  <si>
    <t>A344</t>
  </si>
  <si>
    <t>A451</t>
  </si>
  <si>
    <t>A452</t>
  </si>
  <si>
    <t>A453</t>
  </si>
  <si>
    <t>A454</t>
  </si>
  <si>
    <t>A561</t>
  </si>
  <si>
    <t>A562</t>
  </si>
  <si>
    <t>A563</t>
  </si>
  <si>
    <t>A564</t>
  </si>
  <si>
    <t>A671</t>
  </si>
  <si>
    <t>A672</t>
  </si>
  <si>
    <t>A673</t>
  </si>
  <si>
    <t>A674</t>
  </si>
  <si>
    <t>A781</t>
  </si>
  <si>
    <t>A782</t>
  </si>
  <si>
    <t>A783</t>
  </si>
  <si>
    <t>A784</t>
  </si>
  <si>
    <t>A891</t>
  </si>
  <si>
    <t>A892</t>
  </si>
  <si>
    <t>A893</t>
  </si>
  <si>
    <t>A894</t>
  </si>
  <si>
    <t>A901</t>
  </si>
  <si>
    <t>A902</t>
  </si>
  <si>
    <t>A903</t>
  </si>
  <si>
    <t>A904</t>
  </si>
  <si>
    <t>The</t>
  </si>
  <si>
    <t>formula</t>
  </si>
  <si>
    <t>won't</t>
  </si>
  <si>
    <t>work</t>
  </si>
  <si>
    <t>for the</t>
  </si>
  <si>
    <t>and</t>
  </si>
  <si>
    <t>earlier</t>
  </si>
  <si>
    <t>=Trim(MID("SummerFall  WinterSpring       ",RIGHT(E1,1)*6-5,6))&amp;" "&amp;(1970+FIND(LEFT(E1,1),"89ABCD")*10)+MID(E1,2,1)&amp;"-"&amp;(1970+FIND(LEFT(E1,1),"89ABCD")*10)+VALUE(MID(E1,3,1)+IF(MID(E1,3,1)="0",10,0))</t>
  </si>
  <si>
    <t xml:space="preserve">1970s </t>
  </si>
  <si>
    <t>. .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</si>
</sst>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8" tint="-0.499984740745262"/>
      <name val="Arial"/>
      <family val="2"/>
    </font>
    <font>
      <sz val="11"/>
      <color theme="8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28"/>
      <color theme="8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/>
    <xf numFmtId="0" fontId="0" fillId="0" borderId="0" xfId="0" quotePrefix="1"/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0" fillId="0" borderId="0" xfId="0" applyFill="1"/>
    <xf numFmtId="0" fontId="7" fillId="0" borderId="0" xfId="0" applyFont="1" applyAlignment="1">
      <alignment horizontal="right"/>
    </xf>
    <xf numFmtId="0" fontId="7" fillId="0" borderId="0" xfId="0" quotePrefix="1" applyFont="1"/>
    <xf numFmtId="0" fontId="7" fillId="0" borderId="0" xfId="0" quotePrefix="1" applyFont="1" applyAlignment="1">
      <alignment horizontal="center"/>
    </xf>
    <xf numFmtId="0" fontId="4" fillId="0" borderId="0" xfId="0" applyFont="1"/>
    <xf numFmtId="0" fontId="9" fillId="0" borderId="0" xfId="0" quotePrefix="1" applyFont="1"/>
    <xf numFmtId="0" fontId="10" fillId="0" borderId="0" xfId="0" applyFont="1"/>
    <xf numFmtId="0" fontId="4" fillId="0" borderId="0" xfId="0" quotePrefix="1" applyFont="1"/>
    <xf numFmtId="0" fontId="0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1" fillId="0" borderId="0" xfId="0" applyFont="1"/>
    <xf numFmtId="0" fontId="4" fillId="0" borderId="0" xfId="0" applyFont="1" applyAlignment="1">
      <alignment horizontal="left" indent="3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199</xdr:row>
      <xdr:rowOff>0</xdr:rowOff>
    </xdr:from>
    <xdr:to>
      <xdr:col>6</xdr:col>
      <xdr:colOff>304800</xdr:colOff>
      <xdr:row>200</xdr:row>
      <xdr:rowOff>114300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F0ARwMBEQACEQEDEQH/xAAcAAACAgIDAAAAAAAAAAAAAAAFBwQGAAECAwj/xAA+EAABAwMCAwQHBAcJAAAAAAABAgMEAAURBhITITEHQWGBFCIyUXGRsTNiofBCQ0RScsHhFSMkNGNzksLR/8QAGgEAAQUBAAAAAAAAAAAAAAAABQABAwQGAv/EADQRAAEDAgMFBwQCAQUAAAAAAAEAAgMEERIhMQUTQVFhIjJxgZGhwRSx0fBC4WIjM1Jy8f/aAAwDAQACEQMRAD8AeNJJRblJTDhPSFnAbQTmoppBGwvPBSRMMjw0cUpX+0W9rUrhcBKCfV9U5x86ogzWGJ5v4BapuxaYa3UR3XGoHP2wJ8EopYXHV59f6Uo2VSj+KhvaovbvJU98k9Eg9TTbpp7xPqVM2gph/AK/dmhmSJV3lSJDrjLam4iAo5CloBK1DzVjyq7SMDKdt9Xdr109ljqyRslQ4sFmjJXzIqdV1mRSSWZpJLdJJUztPufolh4CThb6tvl+c1SqzcsjHO/p/aLbGh3lRiOgSlcZajr4UibDZcA5tqdO5PfzAHjUbBJILxxuI52/tHZdrUkTi1zswthphXsSi5/sxHnPompBT1J0j9SB8qB23KQaXKnQorDCxLkOyG0MqBHHhLbStXPAGeZ6Z6VWqWTtAYW97qNOK6i2j9YHMgbnbUq1aZ1nbNPWOPbm2nZDiMqddCdoccUcqVg+8mrT6uRx7Mdh4oYNhT8XBTHe1FoZ4VuWf4lAVxv5+Q9VK3YLuL1Ed7T5h+zgIT/Eqm3s/MeimGwmDV65QdeXmc/HbajsFb7xbbbxjeAhSlHywPnUtI6V81nuuALnL0Q3atJDRtAYe0U0D0q2haUnaDcG52qGYzrgEaN7eenj9PxoTK573SOZnwHz+9Fq9lQmOmLgM3KDZ9Vs2SM4zFhNynXX1vOSHUAKUVHOAOoA6Cpt/NhDW2aAALa6KuzYN7ukdmVZbN2kR3HkNXCGGAo4C2+YHxp/qZWd4XHTX0Kjn2G5rcUZugnabdkzrmywwveyygKBB6k9/wBajLxLKXjTQfc/vRXdjQGOIuOpVQaYde+waccHcUJJx8qTntb3iB5osXAald6bbOUcCI9z5eyRz86j+phH8guDNEDbEF1MsbnVoeUGkNgqdWr9WkdTUhcbDALk6DmmmnZDGZHaBMns008pzbqKe1w+I3st0dQ5ssH9I/eV1NE2RNhZu2m5ObjzP4GgWFmqHVMhlcr5PfTGhPPq6NoKvPuqOaQRxl54Jo243hqREtMiTclyXoj70mVI2R4m0pU8o/iEgDmaH0sZntGxwtqTy/u+i1NbXsoYGsjzKudu7PLguOF3OfEQtQ5xGIY4afDfndnx+tXH0sOHsXxc7/GiAM2lV48Zd5KhyYXCui4AycPcMZ+PKqQl/wBLGeC2TZsUQl6XXZIUHZkiSGS+kLS0wyOrznsoQPkSfAGnp4nvDYm5E3JPIcT8DqqFZVfR0oI7x++qYdo7OW1xku6iuEuRJUAVMR3Syy191KU9ce80Ua2GLKNg8xc+pWRfJLKcT3FV7WcGwaffRHs0RPp4BJfU4VqbBGOWT1x+eVU6iofKd2O6NbcTy+SjOyNnh7t8/QaKJpXTxv12TbHUEwYu1+4qxyWrqhjPf+8qpKJlgak+DfDifgKHbNXv5N03uhOtCUpG1KQEjoAMVYQpRrpHizYD8WcAY7qdrgKinl8RzFcl4aLn3ThpdkEGsOlNOWuUmbaoifSEJKUvKeW4oA9eaia6bOJBZpFuiYxlpz1R95YbZWtR9lJJNcOcGtJ5J2i5AXnqXcHE3eTMZShTvGXtDg9X3dxodFE10Qa+9umvNbV0cn027jNjYIpowypWo7I48iIlhE0gMsNEAqLSjuJJOcAfjV6nELJHNZcnDqTfiMvPVZ7a0dSMDp3h3gE2tVXxux2tyQogukENp95riplLG4W946fJ8lVoaU1MoZw4pLekPSJD1ykJL728BtGftHlHCE/DPP4CqrIcbmwA66npxPx4laavnbR0tma6BOfRlhGnrIxEUd8peXZTp6uOq5qPz5eVFXuBOWg0WNAPHVHq5TpKdo2ppM67uwGHVIiseqQk4yr84ocBvnF7tBcDl4+N1qNnUrI4g8jModozUUqyz3HEurXHS0XHG1KJGBj/ANrrBhka5ozJA9U+1WMdTuedQm1rW6ItumpL5PNaClHvJIqSsP8Ap4Bq7L8+yBUMW9nASCCyB6x595NK3Ja8uV77NopVqCOXE7W4EZyU9n9BbmEtj47Mmu6ewa+c6HIeA198lmNrTb2oEbc8KH621Cq93ZZQomMzlDYB5E+/+VVG3ed67jp0H7mj+zqUU0Wep1Rjs9swnahQ68gej2hO9XuVKWn/AKpI+dXKQYYjKdX5D/qD8lZzatT9RUlo7rU2wMVOh63SSXnO/wANadVyojyw2px/AWvoM99DYnYIb2vhv7ErYQvBha4ckZ0/ptyS4n0pCoFpQ4FypEtQS7ICFZCEoHspyBzPWrET4YrTyPBPAA5C458SgNZUzVZ3TWEBcO0PVib9MRFg/wCSjq5H98io24pH7xw8Og5nxRWhpfp2Ynd4qvQY5y0840pwrWExooB3yl9wH3c4ya7DHTO3TPM/8R+eQT11a2mZ/krzd+Jo/SoguupXebm5xZjiRgAkdB4JGB5Uqste5sEfdH24DzOaG7JpzLKZn8PuqTby2l8PPD+4jJU+se8IGceZ2iopGuc3C3VxAHnl7BH6qcQwOeeCeGgbUu1aZjJkD/FSMyZB/wBRfM/LpRJ4aCGt0GQWJBJzPFWSuU6ykkqH2h6N/tpsTYrClyUJwpLRSlah4buR+B8vGs6BwfjjNidQdD+D+lX6WvfT9k5hLCTYZLajHfN0CR+qVAeVj6j8abdTNOIRtHXE3/1ERtaHWxv4IhadHXWW4j0CzSF5/abltaZb8eHncr4VI2nc7OV4A5NzPrawVOba7yLRC3imZpjRsTTy13Oa+qdcyj15TmAGkgey2nokdfGpy9jGYGCzR+580L7T3YnG5KUusbwq76hlv7stpXsa+A/r/Kh8Iu3eHV2f49rLX0kQhhawLNMxRMfaYUTtkzGmlgDPqIy65+CQPOp4W4qltv4gnz0H3VDbMloQzmU+7XcGbjF4zCSEhRTg47vEcqslpas8CCpuRTJ1ukkuK/YPfTG9skl5n1hdtVv6jlC6PXBtKXlJaaaUoNJSDy27eXTFXKdkQAvr119/hQyuu04SrfoDU5sESRIuIuEoLSEpaQCo7gevrEAV1VxAkFmEW629VUpZcJIddE19psadZ7y7PKLcrAbhRluBTiuRJUceJAx4UMngfJGWMzv7BFoJGMkDn6JVMyOO8hiLHlTHnM7QlvaFe/B6+fKpDDgaXSODQEXftYE2iZdHLQnUseQRB4FtXEO8rKS6tJcGOQAVk4T0xUO/o4rPuXYsuXd6m1tUOqXVNS7t5W+V2ta21NFuBZZ1E7IbbONxjoQlR7xt2+VFoKaKRgLmEE/5E+90Gnnew2aU8NH3CddbHHl3JlLb68+yMBY7lY7s1VlYI5C0G4VmB7nsDnBHKjUq0eYpikk7rxIVqKQ2h3hIW6lKlgn1c4BJok0gQYrXIBy59ELf/vEXsELuenIcy3uos5hSE8ZDXpapTi1JBPNfPCOQBJA6AVmotpzRyh1SHNNicOEAeA1dnoCiAhZhwt9VGkwdPxkplQJFujhcOTEQpx9Kkl4EbHCefMjJ+lMyornkslDj2mu0tlxHwrLWxjMEDIoILzavQjY2zNebaioYTJgJytw7ipYAPPaSR8cVcNJUbz6kgAlxNnaDKwv1A+6k30Ybg6aj3RGxW+/mLIYs2kJSYrzgXukrUgYSMDOdue84zjnUstO2Z4fLNdwFuyAdT4EKHfYQWsbl1KCtwnWbqFTRGaKnQVtoWAEjPMAe7rRhjsDQ0g+JCEydt1xZenowQGWg1jh7Btx0xjlQu6JDRd1JOtHpSSVNvmjHply9Pt8/gPle8cRreEnw/rXTpMcJhkbdp62Vb6ez9405oLM7M7rdXQq66ofKACEojtbAAevLOKihjggFoogOpzPupS157zlPtPZLpaBtXIjvT3APalLyP+IwKmdPM/V3pl++qcMaNArhb7RbrakIgQY8dIGBw2wKiwi+ea7XC/zkW2zzJrpCUMtFRJ7q7b3guX3wmyTWkdJ27XEmU6/cH0MsLBKG0AFwHPeenyq/UTyMAwi10PpoWkm5TuhRm4UVmKyFBplAQjccnAGOtDkSUinSWUkllJJZSSWUkllJJcHEhadqgCk9QRTEXSQiNb22L84/GDbLfo4SpptoJ3kqPMnypri2EBcBtn36I1XS7WUkl//Z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3790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9"/>
  <sheetViews>
    <sheetView tabSelected="1" zoomScaleNormal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M4" sqref="M4"/>
    </sheetView>
  </sheetViews>
  <sheetFormatPr defaultRowHeight="15" x14ac:dyDescent="0.25"/>
  <cols>
    <col min="1" max="1" width="9" style="3" customWidth="1"/>
    <col min="2" max="2" width="7.28515625" style="8" customWidth="1"/>
    <col min="3" max="3" width="3.85546875" style="8" customWidth="1"/>
    <col min="4" max="4" width="5.42578125" style="8" customWidth="1"/>
    <col min="5" max="5" width="11.42578125" style="21" customWidth="1"/>
    <col min="7" max="7" width="3" style="8" customWidth="1"/>
    <col min="8" max="9" width="9.85546875" style="21" customWidth="1"/>
    <col min="10" max="11" width="9.85546875" style="12" customWidth="1"/>
    <col min="12" max="12" width="2.5703125" customWidth="1"/>
    <col min="13" max="13" width="5.85546875" customWidth="1"/>
    <col min="14" max="14" width="2" bestFit="1" customWidth="1"/>
    <col min="15" max="15" width="8.42578125" bestFit="1" customWidth="1"/>
    <col min="16" max="19" width="4.42578125" customWidth="1"/>
  </cols>
  <sheetData>
    <row r="1" spans="1:15" x14ac:dyDescent="0.25">
      <c r="A1" s="39" t="s">
        <v>12</v>
      </c>
      <c r="B1" s="40"/>
      <c r="C1" s="40"/>
      <c r="D1" s="40"/>
      <c r="E1" s="41"/>
      <c r="F1" s="42"/>
      <c r="G1" s="40"/>
      <c r="H1" s="41"/>
      <c r="M1" s="5" t="s">
        <v>13</v>
      </c>
    </row>
    <row r="2" spans="1:15" ht="9.75" customHeight="1" x14ac:dyDescent="0.25">
      <c r="A2" s="22"/>
    </row>
    <row r="3" spans="1:15" ht="50.25" customHeight="1" thickBot="1" x14ac:dyDescent="0.6">
      <c r="A3" s="1" t="s">
        <v>0</v>
      </c>
      <c r="B3" s="34" t="s">
        <v>1</v>
      </c>
      <c r="C3" s="34"/>
      <c r="D3" s="35"/>
      <c r="E3" s="2" t="s">
        <v>14</v>
      </c>
      <c r="F3" s="2" t="s">
        <v>15</v>
      </c>
      <c r="G3" s="23" t="s">
        <v>16</v>
      </c>
      <c r="H3" s="4" t="s">
        <v>2</v>
      </c>
      <c r="I3" s="4" t="s">
        <v>3</v>
      </c>
      <c r="J3" s="4" t="s">
        <v>4</v>
      </c>
      <c r="K3" s="4" t="s">
        <v>5</v>
      </c>
      <c r="L3" s="5"/>
      <c r="O3" s="37" t="s">
        <v>7</v>
      </c>
    </row>
    <row r="4" spans="1:15" x14ac:dyDescent="0.25">
      <c r="A4" s="6">
        <v>9</v>
      </c>
      <c r="B4" s="8">
        <v>1990</v>
      </c>
      <c r="C4" s="9" t="s">
        <v>6</v>
      </c>
      <c r="D4" s="8">
        <v>1991</v>
      </c>
      <c r="E4" s="7" t="str">
        <f t="shared" ref="E4:E35" si="0">A4&amp;RIGHT(B4,1)&amp;RIGHT(D4,1)</f>
        <v>901</v>
      </c>
      <c r="H4" s="10" t="str">
        <f t="shared" ref="H4:H35" si="1">$E4&amp;"1"</f>
        <v>9011</v>
      </c>
      <c r="I4" s="10" t="str">
        <f t="shared" ref="I4:I35" si="2">$E4&amp;"2"</f>
        <v>9012</v>
      </c>
      <c r="J4" s="10" t="str">
        <f t="shared" ref="J4:J35" si="3">$E4&amp;"3"</f>
        <v>9013</v>
      </c>
      <c r="K4" s="10" t="str">
        <f t="shared" ref="K4:K35" si="4">$E4&amp;"4"</f>
        <v>9014</v>
      </c>
    </row>
    <row r="5" spans="1:15" x14ac:dyDescent="0.25">
      <c r="A5" s="3">
        <v>9</v>
      </c>
      <c r="B5" s="8">
        <v>1991</v>
      </c>
      <c r="C5" s="9" t="s">
        <v>6</v>
      </c>
      <c r="D5" s="8">
        <v>1992</v>
      </c>
      <c r="E5" s="7" t="str">
        <f t="shared" si="0"/>
        <v>912</v>
      </c>
      <c r="H5" s="11" t="str">
        <f t="shared" si="1"/>
        <v>9121</v>
      </c>
      <c r="I5" s="11" t="str">
        <f t="shared" si="2"/>
        <v>9122</v>
      </c>
      <c r="J5" s="11" t="str">
        <f t="shared" si="3"/>
        <v>9123</v>
      </c>
      <c r="K5" s="11" t="str">
        <f t="shared" si="4"/>
        <v>9124</v>
      </c>
    </row>
    <row r="6" spans="1:15" x14ac:dyDescent="0.25">
      <c r="A6" s="6">
        <v>9</v>
      </c>
      <c r="B6" s="8">
        <v>1992</v>
      </c>
      <c r="C6" s="9" t="s">
        <v>6</v>
      </c>
      <c r="D6" s="8">
        <v>1993</v>
      </c>
      <c r="E6" s="7" t="str">
        <f t="shared" si="0"/>
        <v>923</v>
      </c>
      <c r="H6" s="11" t="str">
        <f t="shared" si="1"/>
        <v>9231</v>
      </c>
      <c r="I6" s="11" t="str">
        <f t="shared" si="2"/>
        <v>9232</v>
      </c>
      <c r="J6" s="11" t="str">
        <f t="shared" si="3"/>
        <v>9233</v>
      </c>
      <c r="K6" s="11" t="str">
        <f t="shared" si="4"/>
        <v>9234</v>
      </c>
      <c r="N6" s="13"/>
    </row>
    <row r="7" spans="1:15" x14ac:dyDescent="0.25">
      <c r="A7" s="3">
        <v>9</v>
      </c>
      <c r="B7" s="8">
        <v>1993</v>
      </c>
      <c r="C7" s="9" t="s">
        <v>6</v>
      </c>
      <c r="D7" s="8">
        <v>1994</v>
      </c>
      <c r="E7" s="7" t="str">
        <f t="shared" si="0"/>
        <v>934</v>
      </c>
      <c r="H7" s="11" t="str">
        <f t="shared" si="1"/>
        <v>9341</v>
      </c>
      <c r="I7" s="11" t="str">
        <f t="shared" si="2"/>
        <v>9342</v>
      </c>
      <c r="J7" s="11" t="str">
        <f t="shared" si="3"/>
        <v>9343</v>
      </c>
      <c r="K7" s="11" t="str">
        <f t="shared" si="4"/>
        <v>9344</v>
      </c>
    </row>
    <row r="8" spans="1:15" x14ac:dyDescent="0.25">
      <c r="A8" s="6">
        <v>9</v>
      </c>
      <c r="B8" s="8">
        <v>1994</v>
      </c>
      <c r="C8" s="9" t="s">
        <v>6</v>
      </c>
      <c r="D8" s="8">
        <v>1995</v>
      </c>
      <c r="E8" s="7" t="str">
        <f t="shared" si="0"/>
        <v>945</v>
      </c>
      <c r="H8" s="11" t="str">
        <f t="shared" si="1"/>
        <v>9451</v>
      </c>
      <c r="I8" s="11" t="str">
        <f t="shared" si="2"/>
        <v>9452</v>
      </c>
      <c r="J8" s="11" t="str">
        <f t="shared" si="3"/>
        <v>9453</v>
      </c>
      <c r="K8" s="11" t="str">
        <f t="shared" si="4"/>
        <v>9454</v>
      </c>
    </row>
    <row r="9" spans="1:15" x14ac:dyDescent="0.25">
      <c r="A9" s="3">
        <v>9</v>
      </c>
      <c r="B9" s="8">
        <v>1995</v>
      </c>
      <c r="C9" s="9" t="s">
        <v>6</v>
      </c>
      <c r="D9" s="8">
        <v>1996</v>
      </c>
      <c r="E9" s="7" t="str">
        <f t="shared" si="0"/>
        <v>956</v>
      </c>
      <c r="H9" s="11" t="str">
        <f t="shared" si="1"/>
        <v>9561</v>
      </c>
      <c r="I9" s="11" t="str">
        <f t="shared" si="2"/>
        <v>9562</v>
      </c>
      <c r="J9" s="11" t="str">
        <f t="shared" si="3"/>
        <v>9563</v>
      </c>
      <c r="K9" s="11" t="str">
        <f t="shared" si="4"/>
        <v>9564</v>
      </c>
    </row>
    <row r="10" spans="1:15" x14ac:dyDescent="0.25">
      <c r="A10" s="6">
        <v>9</v>
      </c>
      <c r="B10" s="8">
        <v>1996</v>
      </c>
      <c r="C10" s="9" t="s">
        <v>6</v>
      </c>
      <c r="D10" s="8">
        <v>1997</v>
      </c>
      <c r="E10" s="7" t="str">
        <f t="shared" si="0"/>
        <v>967</v>
      </c>
      <c r="H10" s="11" t="str">
        <f t="shared" si="1"/>
        <v>9671</v>
      </c>
      <c r="I10" s="11" t="str">
        <f t="shared" si="2"/>
        <v>9672</v>
      </c>
      <c r="J10" s="11" t="str">
        <f t="shared" si="3"/>
        <v>9673</v>
      </c>
      <c r="K10" s="11" t="str">
        <f t="shared" si="4"/>
        <v>9674</v>
      </c>
    </row>
    <row r="11" spans="1:15" x14ac:dyDescent="0.25">
      <c r="A11" s="3">
        <v>9</v>
      </c>
      <c r="B11" s="8">
        <v>1997</v>
      </c>
      <c r="C11" s="9" t="s">
        <v>6</v>
      </c>
      <c r="D11" s="8">
        <v>1998</v>
      </c>
      <c r="E11" s="7" t="str">
        <f t="shared" si="0"/>
        <v>978</v>
      </c>
      <c r="H11" s="11" t="str">
        <f t="shared" si="1"/>
        <v>9781</v>
      </c>
      <c r="I11" s="11" t="str">
        <f t="shared" si="2"/>
        <v>9782</v>
      </c>
      <c r="J11" s="11" t="str">
        <f t="shared" si="3"/>
        <v>9783</v>
      </c>
      <c r="K11" s="11" t="str">
        <f t="shared" si="4"/>
        <v>9784</v>
      </c>
    </row>
    <row r="12" spans="1:15" x14ac:dyDescent="0.25">
      <c r="A12" s="6">
        <v>9</v>
      </c>
      <c r="B12" s="8">
        <v>1998</v>
      </c>
      <c r="C12" s="9" t="s">
        <v>6</v>
      </c>
      <c r="D12" s="8">
        <v>1999</v>
      </c>
      <c r="E12" s="7" t="str">
        <f t="shared" si="0"/>
        <v>989</v>
      </c>
      <c r="H12" s="11" t="str">
        <f t="shared" si="1"/>
        <v>9891</v>
      </c>
      <c r="I12" s="11" t="str">
        <f t="shared" si="2"/>
        <v>9892</v>
      </c>
      <c r="J12" s="11" t="str">
        <f t="shared" si="3"/>
        <v>9893</v>
      </c>
      <c r="K12" s="11" t="str">
        <f t="shared" si="4"/>
        <v>9894</v>
      </c>
    </row>
    <row r="13" spans="1:15" ht="15.75" thickBot="1" x14ac:dyDescent="0.3">
      <c r="A13" s="14">
        <v>9</v>
      </c>
      <c r="B13" s="15">
        <v>1999</v>
      </c>
      <c r="C13" s="16" t="s">
        <v>6</v>
      </c>
      <c r="D13" s="15">
        <v>2000</v>
      </c>
      <c r="E13" s="7" t="str">
        <f t="shared" si="0"/>
        <v>990</v>
      </c>
      <c r="H13" s="17" t="str">
        <f t="shared" si="1"/>
        <v>9901</v>
      </c>
      <c r="I13" s="17" t="str">
        <f t="shared" si="2"/>
        <v>9902</v>
      </c>
      <c r="J13" s="17" t="str">
        <f t="shared" si="3"/>
        <v>9903</v>
      </c>
      <c r="K13" s="17" t="str">
        <f t="shared" si="4"/>
        <v>9904</v>
      </c>
    </row>
    <row r="14" spans="1:15" x14ac:dyDescent="0.25">
      <c r="A14" s="6" t="s">
        <v>8</v>
      </c>
      <c r="B14" s="8">
        <v>2000</v>
      </c>
      <c r="C14" s="9" t="s">
        <v>6</v>
      </c>
      <c r="D14" s="8">
        <v>2001</v>
      </c>
      <c r="E14" s="7" t="str">
        <f t="shared" si="0"/>
        <v>A01</v>
      </c>
      <c r="H14" s="10" t="str">
        <f t="shared" si="1"/>
        <v>A011</v>
      </c>
      <c r="I14" s="10" t="str">
        <f t="shared" si="2"/>
        <v>A012</v>
      </c>
      <c r="J14" s="10" t="str">
        <f t="shared" si="3"/>
        <v>A013</v>
      </c>
      <c r="K14" s="10" t="str">
        <f t="shared" si="4"/>
        <v>A014</v>
      </c>
    </row>
    <row r="15" spans="1:15" x14ac:dyDescent="0.25">
      <c r="A15" s="6" t="s">
        <v>8</v>
      </c>
      <c r="B15" s="8">
        <v>2001</v>
      </c>
      <c r="C15" s="9" t="s">
        <v>6</v>
      </c>
      <c r="D15" s="8">
        <v>2002</v>
      </c>
      <c r="E15" s="7" t="str">
        <f t="shared" si="0"/>
        <v>A12</v>
      </c>
      <c r="H15" s="11" t="str">
        <f t="shared" si="1"/>
        <v>A121</v>
      </c>
      <c r="I15" s="11" t="str">
        <f t="shared" si="2"/>
        <v>A122</v>
      </c>
      <c r="J15" s="11" t="str">
        <f t="shared" si="3"/>
        <v>A123</v>
      </c>
      <c r="K15" s="11" t="str">
        <f t="shared" si="4"/>
        <v>A124</v>
      </c>
    </row>
    <row r="16" spans="1:15" x14ac:dyDescent="0.25">
      <c r="A16" s="6" t="s">
        <v>8</v>
      </c>
      <c r="B16" s="8">
        <v>2002</v>
      </c>
      <c r="C16" s="9" t="s">
        <v>6</v>
      </c>
      <c r="D16" s="8">
        <v>2003</v>
      </c>
      <c r="E16" s="7" t="str">
        <f t="shared" si="0"/>
        <v>A23</v>
      </c>
      <c r="H16" s="11" t="str">
        <f t="shared" si="1"/>
        <v>A231</v>
      </c>
      <c r="I16" s="11" t="str">
        <f t="shared" si="2"/>
        <v>A232</v>
      </c>
      <c r="J16" s="11" t="str">
        <f t="shared" si="3"/>
        <v>A233</v>
      </c>
      <c r="K16" s="11" t="str">
        <f t="shared" si="4"/>
        <v>A234</v>
      </c>
    </row>
    <row r="17" spans="1:15" x14ac:dyDescent="0.25">
      <c r="A17" s="6" t="s">
        <v>8</v>
      </c>
      <c r="B17" s="8">
        <v>2003</v>
      </c>
      <c r="C17" s="9" t="s">
        <v>6</v>
      </c>
      <c r="D17" s="8">
        <v>2004</v>
      </c>
      <c r="E17" s="7" t="str">
        <f t="shared" si="0"/>
        <v>A34</v>
      </c>
      <c r="H17" s="11" t="str">
        <f t="shared" si="1"/>
        <v>A341</v>
      </c>
      <c r="I17" s="11" t="str">
        <f t="shared" si="2"/>
        <v>A342</v>
      </c>
      <c r="J17" s="11" t="str">
        <f t="shared" si="3"/>
        <v>A343</v>
      </c>
      <c r="K17" s="11" t="str">
        <f t="shared" si="4"/>
        <v>A344</v>
      </c>
    </row>
    <row r="18" spans="1:15" x14ac:dyDescent="0.25">
      <c r="A18" s="6" t="s">
        <v>8</v>
      </c>
      <c r="B18" s="8">
        <v>2004</v>
      </c>
      <c r="C18" s="9" t="s">
        <v>6</v>
      </c>
      <c r="D18" s="8">
        <v>2005</v>
      </c>
      <c r="E18" s="7" t="str">
        <f t="shared" si="0"/>
        <v>A45</v>
      </c>
      <c r="H18" s="11" t="str">
        <f t="shared" si="1"/>
        <v>A451</v>
      </c>
      <c r="I18" s="11" t="str">
        <f t="shared" si="2"/>
        <v>A452</v>
      </c>
      <c r="J18" s="11" t="str">
        <f t="shared" si="3"/>
        <v>A453</v>
      </c>
      <c r="K18" s="11" t="str">
        <f t="shared" si="4"/>
        <v>A454</v>
      </c>
    </row>
    <row r="19" spans="1:15" x14ac:dyDescent="0.25">
      <c r="A19" s="6" t="s">
        <v>8</v>
      </c>
      <c r="B19" s="8">
        <v>2005</v>
      </c>
      <c r="C19" s="9" t="s">
        <v>6</v>
      </c>
      <c r="D19" s="8">
        <v>2006</v>
      </c>
      <c r="E19" s="7" t="str">
        <f t="shared" si="0"/>
        <v>A56</v>
      </c>
      <c r="H19" s="11" t="str">
        <f t="shared" si="1"/>
        <v>A561</v>
      </c>
      <c r="I19" s="11" t="str">
        <f t="shared" si="2"/>
        <v>A562</v>
      </c>
      <c r="J19" s="11" t="str">
        <f t="shared" si="3"/>
        <v>A563</v>
      </c>
      <c r="K19" s="11" t="str">
        <f t="shared" si="4"/>
        <v>A564</v>
      </c>
    </row>
    <row r="20" spans="1:15" x14ac:dyDescent="0.25">
      <c r="A20" s="6" t="s">
        <v>8</v>
      </c>
      <c r="B20" s="8">
        <v>2006</v>
      </c>
      <c r="C20" s="9" t="s">
        <v>6</v>
      </c>
      <c r="D20" s="8">
        <v>2007</v>
      </c>
      <c r="E20" s="7" t="str">
        <f t="shared" si="0"/>
        <v>A67</v>
      </c>
      <c r="H20" s="11" t="str">
        <f t="shared" si="1"/>
        <v>A671</v>
      </c>
      <c r="I20" s="11" t="str">
        <f t="shared" si="2"/>
        <v>A672</v>
      </c>
      <c r="J20" s="11" t="str">
        <f t="shared" si="3"/>
        <v>A673</v>
      </c>
      <c r="K20" s="11" t="str">
        <f t="shared" si="4"/>
        <v>A674</v>
      </c>
    </row>
    <row r="21" spans="1:15" x14ac:dyDescent="0.25">
      <c r="A21" s="6" t="s">
        <v>8</v>
      </c>
      <c r="B21" s="8">
        <v>2007</v>
      </c>
      <c r="C21" s="9" t="s">
        <v>6</v>
      </c>
      <c r="D21" s="8">
        <v>2008</v>
      </c>
      <c r="E21" s="7" t="str">
        <f t="shared" si="0"/>
        <v>A78</v>
      </c>
      <c r="H21" s="11" t="str">
        <f t="shared" si="1"/>
        <v>A781</v>
      </c>
      <c r="I21" s="11" t="str">
        <f t="shared" si="2"/>
        <v>A782</v>
      </c>
      <c r="J21" s="11" t="str">
        <f t="shared" si="3"/>
        <v>A783</v>
      </c>
      <c r="K21" s="11" t="str">
        <f t="shared" si="4"/>
        <v>A784</v>
      </c>
    </row>
    <row r="22" spans="1:15" x14ac:dyDescent="0.25">
      <c r="A22" s="6" t="s">
        <v>8</v>
      </c>
      <c r="B22" s="8">
        <v>2008</v>
      </c>
      <c r="C22" s="9" t="s">
        <v>6</v>
      </c>
      <c r="D22" s="8">
        <v>2009</v>
      </c>
      <c r="E22" s="7" t="str">
        <f t="shared" si="0"/>
        <v>A89</v>
      </c>
      <c r="H22" s="11" t="str">
        <f t="shared" si="1"/>
        <v>A891</v>
      </c>
      <c r="I22" s="11" t="str">
        <f t="shared" si="2"/>
        <v>A892</v>
      </c>
      <c r="J22" s="11" t="str">
        <f t="shared" si="3"/>
        <v>A893</v>
      </c>
      <c r="K22" s="11" t="str">
        <f t="shared" si="4"/>
        <v>A894</v>
      </c>
    </row>
    <row r="23" spans="1:15" ht="15.75" thickBot="1" x14ac:dyDescent="0.3">
      <c r="A23" s="18" t="s">
        <v>8</v>
      </c>
      <c r="B23" s="15">
        <v>2009</v>
      </c>
      <c r="C23" s="16" t="s">
        <v>6</v>
      </c>
      <c r="D23" s="15">
        <v>2010</v>
      </c>
      <c r="E23" s="7" t="str">
        <f t="shared" si="0"/>
        <v>A90</v>
      </c>
      <c r="H23" s="17" t="str">
        <f t="shared" si="1"/>
        <v>A901</v>
      </c>
      <c r="I23" s="17" t="str">
        <f t="shared" si="2"/>
        <v>A902</v>
      </c>
      <c r="J23" s="17" t="str">
        <f t="shared" si="3"/>
        <v>A903</v>
      </c>
      <c r="K23" s="17" t="str">
        <f t="shared" si="4"/>
        <v>A904</v>
      </c>
    </row>
    <row r="24" spans="1:15" x14ac:dyDescent="0.25">
      <c r="A24" s="6" t="s">
        <v>9</v>
      </c>
      <c r="B24" s="8">
        <v>2010</v>
      </c>
      <c r="C24" s="9" t="s">
        <v>6</v>
      </c>
      <c r="D24" s="8">
        <v>2011</v>
      </c>
      <c r="E24" s="7" t="str">
        <f t="shared" si="0"/>
        <v>B01</v>
      </c>
      <c r="H24" s="10" t="str">
        <f t="shared" si="1"/>
        <v>B011</v>
      </c>
      <c r="I24" s="10" t="str">
        <f t="shared" si="2"/>
        <v>B012</v>
      </c>
      <c r="J24" s="10" t="str">
        <f t="shared" si="3"/>
        <v>B013</v>
      </c>
      <c r="K24" s="10" t="str">
        <f t="shared" si="4"/>
        <v>B014</v>
      </c>
    </row>
    <row r="25" spans="1:15" x14ac:dyDescent="0.25">
      <c r="A25" s="6" t="s">
        <v>9</v>
      </c>
      <c r="B25" s="8">
        <v>2011</v>
      </c>
      <c r="C25" s="9" t="s">
        <v>6</v>
      </c>
      <c r="D25" s="8">
        <v>2012</v>
      </c>
      <c r="E25" s="7" t="str">
        <f t="shared" si="0"/>
        <v>B12</v>
      </c>
      <c r="H25" s="11" t="str">
        <f t="shared" si="1"/>
        <v>B121</v>
      </c>
      <c r="I25" s="11" t="str">
        <f t="shared" si="2"/>
        <v>B122</v>
      </c>
      <c r="J25" s="24" t="str">
        <f t="shared" si="3"/>
        <v>B123</v>
      </c>
      <c r="K25" s="11" t="str">
        <f t="shared" si="4"/>
        <v>B124</v>
      </c>
    </row>
    <row r="26" spans="1:15" x14ac:dyDescent="0.25">
      <c r="A26" s="6" t="s">
        <v>9</v>
      </c>
      <c r="B26" s="8">
        <v>2012</v>
      </c>
      <c r="C26" s="9" t="s">
        <v>6</v>
      </c>
      <c r="D26" s="8">
        <v>2013</v>
      </c>
      <c r="E26" s="7" t="str">
        <f t="shared" si="0"/>
        <v>B23</v>
      </c>
      <c r="H26" s="11" t="str">
        <f t="shared" si="1"/>
        <v>B231</v>
      </c>
      <c r="I26" s="24" t="str">
        <f t="shared" si="2"/>
        <v>B232</v>
      </c>
      <c r="J26" s="24" t="str">
        <f t="shared" si="3"/>
        <v>B233</v>
      </c>
      <c r="K26" s="24" t="str">
        <f t="shared" si="4"/>
        <v>B234</v>
      </c>
      <c r="N26" s="25"/>
      <c r="O26" s="25"/>
    </row>
    <row r="27" spans="1:15" x14ac:dyDescent="0.25">
      <c r="A27" s="6" t="s">
        <v>9</v>
      </c>
      <c r="B27" s="8">
        <v>2013</v>
      </c>
      <c r="C27" s="9" t="s">
        <v>6</v>
      </c>
      <c r="D27" s="8">
        <v>2014</v>
      </c>
      <c r="E27" s="7" t="str">
        <f t="shared" si="0"/>
        <v>B34</v>
      </c>
      <c r="H27" s="24" t="str">
        <f t="shared" si="1"/>
        <v>B341</v>
      </c>
      <c r="I27" s="11" t="str">
        <f t="shared" si="2"/>
        <v>B342</v>
      </c>
      <c r="J27" s="24" t="str">
        <f t="shared" si="3"/>
        <v>B343</v>
      </c>
      <c r="K27" s="24" t="str">
        <f t="shared" si="4"/>
        <v>B344</v>
      </c>
    </row>
    <row r="28" spans="1:15" x14ac:dyDescent="0.25">
      <c r="A28" s="6" t="s">
        <v>9</v>
      </c>
      <c r="B28" s="8">
        <v>2014</v>
      </c>
      <c r="C28" s="9" t="s">
        <v>6</v>
      </c>
      <c r="D28" s="8">
        <v>2015</v>
      </c>
      <c r="E28" s="7" t="str">
        <f t="shared" si="0"/>
        <v>B45</v>
      </c>
      <c r="H28" s="24" t="str">
        <f t="shared" si="1"/>
        <v>B451</v>
      </c>
      <c r="I28" s="11" t="str">
        <f t="shared" si="2"/>
        <v>B452</v>
      </c>
      <c r="J28" s="11" t="str">
        <f t="shared" si="3"/>
        <v>B453</v>
      </c>
      <c r="K28" s="11" t="str">
        <f t="shared" si="4"/>
        <v>B454</v>
      </c>
    </row>
    <row r="29" spans="1:15" x14ac:dyDescent="0.25">
      <c r="A29" s="6" t="s">
        <v>9</v>
      </c>
      <c r="B29" s="8">
        <v>2015</v>
      </c>
      <c r="C29" s="9" t="s">
        <v>6</v>
      </c>
      <c r="D29" s="8">
        <v>2016</v>
      </c>
      <c r="E29" s="7" t="str">
        <f t="shared" si="0"/>
        <v>B56</v>
      </c>
      <c r="H29" s="24" t="str">
        <f t="shared" si="1"/>
        <v>B561</v>
      </c>
      <c r="I29" s="11" t="str">
        <f t="shared" si="2"/>
        <v>B562</v>
      </c>
      <c r="J29" s="11" t="str">
        <f t="shared" si="3"/>
        <v>B563</v>
      </c>
      <c r="K29" s="11" t="str">
        <f t="shared" si="4"/>
        <v>B564</v>
      </c>
    </row>
    <row r="30" spans="1:15" x14ac:dyDescent="0.25">
      <c r="A30" s="6" t="s">
        <v>9</v>
      </c>
      <c r="B30" s="8">
        <v>2016</v>
      </c>
      <c r="C30" s="9" t="s">
        <v>6</v>
      </c>
      <c r="D30" s="8">
        <v>2017</v>
      </c>
      <c r="E30" s="7" t="str">
        <f t="shared" si="0"/>
        <v>B67</v>
      </c>
      <c r="H30" s="24" t="str">
        <f t="shared" si="1"/>
        <v>B671</v>
      </c>
      <c r="I30" s="11" t="str">
        <f t="shared" si="2"/>
        <v>B672</v>
      </c>
      <c r="J30" s="11" t="str">
        <f t="shared" si="3"/>
        <v>B673</v>
      </c>
      <c r="K30" s="11" t="str">
        <f t="shared" si="4"/>
        <v>B674</v>
      </c>
    </row>
    <row r="31" spans="1:15" x14ac:dyDescent="0.25">
      <c r="A31" s="6" t="s">
        <v>9</v>
      </c>
      <c r="B31" s="8">
        <v>2017</v>
      </c>
      <c r="C31" s="9" t="s">
        <v>6</v>
      </c>
      <c r="D31" s="8">
        <v>2018</v>
      </c>
      <c r="E31" s="7" t="str">
        <f t="shared" si="0"/>
        <v>B78</v>
      </c>
      <c r="H31" s="24" t="str">
        <f t="shared" si="1"/>
        <v>B781</v>
      </c>
      <c r="I31" s="11" t="str">
        <f t="shared" si="2"/>
        <v>B782</v>
      </c>
      <c r="J31" s="11" t="str">
        <f t="shared" si="3"/>
        <v>B783</v>
      </c>
      <c r="K31" s="11" t="str">
        <f t="shared" si="4"/>
        <v>B784</v>
      </c>
    </row>
    <row r="32" spans="1:15" x14ac:dyDescent="0.25">
      <c r="A32" s="6" t="s">
        <v>9</v>
      </c>
      <c r="B32" s="8">
        <v>2018</v>
      </c>
      <c r="C32" s="9" t="s">
        <v>6</v>
      </c>
      <c r="D32" s="8">
        <v>2019</v>
      </c>
      <c r="E32" s="7" t="str">
        <f t="shared" si="0"/>
        <v>B89</v>
      </c>
      <c r="H32" s="24" t="str">
        <f t="shared" si="1"/>
        <v>B891</v>
      </c>
      <c r="I32" s="11" t="str">
        <f t="shared" si="2"/>
        <v>B892</v>
      </c>
      <c r="J32" s="11" t="str">
        <f t="shared" si="3"/>
        <v>B893</v>
      </c>
      <c r="K32" s="11" t="str">
        <f t="shared" si="4"/>
        <v>B894</v>
      </c>
    </row>
    <row r="33" spans="1:11" ht="15.75" thickBot="1" x14ac:dyDescent="0.3">
      <c r="A33" s="18" t="s">
        <v>9</v>
      </c>
      <c r="B33" s="15">
        <v>2019</v>
      </c>
      <c r="C33" s="16" t="s">
        <v>6</v>
      </c>
      <c r="D33" s="15">
        <v>2020</v>
      </c>
      <c r="E33" s="7" t="str">
        <f t="shared" si="0"/>
        <v>B90</v>
      </c>
      <c r="H33" s="17" t="str">
        <f t="shared" si="1"/>
        <v>B901</v>
      </c>
      <c r="I33" s="17" t="str">
        <f t="shared" si="2"/>
        <v>B902</v>
      </c>
      <c r="J33" s="36" t="str">
        <f t="shared" si="3"/>
        <v>B903</v>
      </c>
      <c r="K33" s="36" t="str">
        <f t="shared" si="4"/>
        <v>B904</v>
      </c>
    </row>
    <row r="34" spans="1:11" x14ac:dyDescent="0.25">
      <c r="A34" s="6" t="s">
        <v>10</v>
      </c>
      <c r="B34" s="8">
        <v>2020</v>
      </c>
      <c r="C34" s="9" t="s">
        <v>6</v>
      </c>
      <c r="D34" s="8">
        <v>2021</v>
      </c>
      <c r="E34" s="7" t="str">
        <f t="shared" si="0"/>
        <v>C01</v>
      </c>
      <c r="H34" s="10" t="str">
        <f t="shared" si="1"/>
        <v>C011</v>
      </c>
      <c r="I34" s="10" t="str">
        <f t="shared" si="2"/>
        <v>C012</v>
      </c>
      <c r="J34" s="10" t="str">
        <f t="shared" si="3"/>
        <v>C013</v>
      </c>
      <c r="K34" s="10" t="str">
        <f t="shared" si="4"/>
        <v>C014</v>
      </c>
    </row>
    <row r="35" spans="1:11" x14ac:dyDescent="0.25">
      <c r="A35" s="6" t="s">
        <v>10</v>
      </c>
      <c r="B35" s="8">
        <v>2021</v>
      </c>
      <c r="C35" s="9" t="s">
        <v>6</v>
      </c>
      <c r="D35" s="8">
        <v>2022</v>
      </c>
      <c r="E35" s="7" t="str">
        <f t="shared" si="0"/>
        <v>C12</v>
      </c>
      <c r="H35" s="11" t="str">
        <f t="shared" si="1"/>
        <v>C121</v>
      </c>
      <c r="I35" s="11" t="str">
        <f t="shared" si="2"/>
        <v>C122</v>
      </c>
      <c r="J35" s="11" t="str">
        <f t="shared" si="3"/>
        <v>C123</v>
      </c>
      <c r="K35" s="11" t="str">
        <f t="shared" si="4"/>
        <v>C124</v>
      </c>
    </row>
    <row r="36" spans="1:11" x14ac:dyDescent="0.25">
      <c r="A36" s="6" t="s">
        <v>10</v>
      </c>
      <c r="B36" s="8">
        <v>2022</v>
      </c>
      <c r="C36" s="9" t="s">
        <v>6</v>
      </c>
      <c r="D36" s="8">
        <v>2023</v>
      </c>
      <c r="E36" s="7" t="str">
        <f t="shared" ref="E36:E53" si="5">A36&amp;RIGHT(B36,1)&amp;RIGHT(D36,1)</f>
        <v>C23</v>
      </c>
      <c r="H36" s="11" t="str">
        <f t="shared" ref="H36:H53" si="6">$E36&amp;"1"</f>
        <v>C231</v>
      </c>
      <c r="I36" s="11" t="str">
        <f t="shared" ref="I36:I53" si="7">$E36&amp;"2"</f>
        <v>C232</v>
      </c>
      <c r="J36" s="11" t="str">
        <f t="shared" ref="J36:J53" si="8">$E36&amp;"3"</f>
        <v>C233</v>
      </c>
      <c r="K36" s="11" t="str">
        <f t="shared" ref="K36:K53" si="9">$E36&amp;"4"</f>
        <v>C234</v>
      </c>
    </row>
    <row r="37" spans="1:11" x14ac:dyDescent="0.25">
      <c r="A37" s="6" t="s">
        <v>10</v>
      </c>
      <c r="B37" s="8">
        <v>2023</v>
      </c>
      <c r="C37" s="9" t="s">
        <v>6</v>
      </c>
      <c r="D37" s="8">
        <v>2024</v>
      </c>
      <c r="E37" s="7" t="str">
        <f t="shared" si="5"/>
        <v>C34</v>
      </c>
      <c r="H37" s="11" t="str">
        <f t="shared" si="6"/>
        <v>C341</v>
      </c>
      <c r="I37" s="11" t="str">
        <f t="shared" si="7"/>
        <v>C342</v>
      </c>
      <c r="J37" s="11" t="str">
        <f t="shared" si="8"/>
        <v>C343</v>
      </c>
      <c r="K37" s="11" t="str">
        <f t="shared" si="9"/>
        <v>C344</v>
      </c>
    </row>
    <row r="38" spans="1:11" x14ac:dyDescent="0.25">
      <c r="A38" s="6" t="s">
        <v>10</v>
      </c>
      <c r="B38" s="8">
        <v>2024</v>
      </c>
      <c r="C38" s="9" t="s">
        <v>6</v>
      </c>
      <c r="D38" s="8">
        <v>2025</v>
      </c>
      <c r="E38" s="7" t="str">
        <f t="shared" si="5"/>
        <v>C45</v>
      </c>
      <c r="H38" s="11" t="str">
        <f t="shared" si="6"/>
        <v>C451</v>
      </c>
      <c r="I38" s="11" t="str">
        <f t="shared" si="7"/>
        <v>C452</v>
      </c>
      <c r="J38" s="11" t="str">
        <f t="shared" si="8"/>
        <v>C453</v>
      </c>
      <c r="K38" s="11" t="str">
        <f t="shared" si="9"/>
        <v>C454</v>
      </c>
    </row>
    <row r="39" spans="1:11" x14ac:dyDescent="0.25">
      <c r="A39" s="6" t="s">
        <v>10</v>
      </c>
      <c r="B39" s="8">
        <v>2025</v>
      </c>
      <c r="C39" s="9" t="s">
        <v>6</v>
      </c>
      <c r="D39" s="8">
        <v>2026</v>
      </c>
      <c r="E39" s="7" t="str">
        <f t="shared" si="5"/>
        <v>C56</v>
      </c>
      <c r="H39" s="11" t="str">
        <f t="shared" si="6"/>
        <v>C561</v>
      </c>
      <c r="I39" s="11" t="str">
        <f t="shared" si="7"/>
        <v>C562</v>
      </c>
      <c r="J39" s="11" t="str">
        <f t="shared" si="8"/>
        <v>C563</v>
      </c>
      <c r="K39" s="11" t="str">
        <f t="shared" si="9"/>
        <v>C564</v>
      </c>
    </row>
    <row r="40" spans="1:11" x14ac:dyDescent="0.25">
      <c r="A40" s="6" t="s">
        <v>10</v>
      </c>
      <c r="B40" s="8">
        <v>2026</v>
      </c>
      <c r="C40" s="9" t="s">
        <v>6</v>
      </c>
      <c r="D40" s="8">
        <v>2027</v>
      </c>
      <c r="E40" s="7" t="str">
        <f t="shared" si="5"/>
        <v>C67</v>
      </c>
      <c r="H40" s="11" t="str">
        <f t="shared" si="6"/>
        <v>C671</v>
      </c>
      <c r="I40" s="11" t="str">
        <f t="shared" si="7"/>
        <v>C672</v>
      </c>
      <c r="J40" s="11" t="str">
        <f t="shared" si="8"/>
        <v>C673</v>
      </c>
      <c r="K40" s="11" t="str">
        <f t="shared" si="9"/>
        <v>C674</v>
      </c>
    </row>
    <row r="41" spans="1:11" x14ac:dyDescent="0.25">
      <c r="A41" s="6" t="s">
        <v>10</v>
      </c>
      <c r="B41" s="8">
        <v>2027</v>
      </c>
      <c r="C41" s="9" t="s">
        <v>6</v>
      </c>
      <c r="D41" s="8">
        <v>2028</v>
      </c>
      <c r="E41" s="7" t="str">
        <f t="shared" si="5"/>
        <v>C78</v>
      </c>
      <c r="H41" s="11" t="str">
        <f t="shared" si="6"/>
        <v>C781</v>
      </c>
      <c r="I41" s="11" t="str">
        <f t="shared" si="7"/>
        <v>C782</v>
      </c>
      <c r="J41" s="11" t="str">
        <f t="shared" si="8"/>
        <v>C783</v>
      </c>
      <c r="K41" s="11" t="str">
        <f t="shared" si="9"/>
        <v>C784</v>
      </c>
    </row>
    <row r="42" spans="1:11" x14ac:dyDescent="0.25">
      <c r="A42" s="6" t="s">
        <v>10</v>
      </c>
      <c r="B42" s="8">
        <v>2028</v>
      </c>
      <c r="C42" s="9" t="s">
        <v>6</v>
      </c>
      <c r="D42" s="8">
        <v>2029</v>
      </c>
      <c r="E42" s="7" t="str">
        <f t="shared" si="5"/>
        <v>C89</v>
      </c>
      <c r="H42" s="11" t="str">
        <f t="shared" si="6"/>
        <v>C891</v>
      </c>
      <c r="I42" s="11" t="str">
        <f t="shared" si="7"/>
        <v>C892</v>
      </c>
      <c r="J42" s="11" t="str">
        <f t="shared" si="8"/>
        <v>C893</v>
      </c>
      <c r="K42" s="11" t="str">
        <f t="shared" si="9"/>
        <v>C894</v>
      </c>
    </row>
    <row r="43" spans="1:11" ht="15.75" thickBot="1" x14ac:dyDescent="0.3">
      <c r="A43" s="18" t="s">
        <v>10</v>
      </c>
      <c r="B43" s="15">
        <v>2029</v>
      </c>
      <c r="C43" s="16" t="s">
        <v>6</v>
      </c>
      <c r="D43" s="15">
        <v>2030</v>
      </c>
      <c r="E43" s="7" t="str">
        <f t="shared" si="5"/>
        <v>C90</v>
      </c>
      <c r="H43" s="17" t="str">
        <f t="shared" si="6"/>
        <v>C901</v>
      </c>
      <c r="I43" s="17" t="str">
        <f t="shared" si="7"/>
        <v>C902</v>
      </c>
      <c r="J43" s="17" t="str">
        <f t="shared" si="8"/>
        <v>C903</v>
      </c>
      <c r="K43" s="17" t="str">
        <f t="shared" si="9"/>
        <v>C904</v>
      </c>
    </row>
    <row r="44" spans="1:11" x14ac:dyDescent="0.25">
      <c r="A44" s="6" t="s">
        <v>11</v>
      </c>
      <c r="B44" s="8">
        <v>2030</v>
      </c>
      <c r="C44" s="9" t="s">
        <v>6</v>
      </c>
      <c r="D44" s="8">
        <v>2031</v>
      </c>
      <c r="E44" s="7" t="str">
        <f t="shared" si="5"/>
        <v>D01</v>
      </c>
      <c r="H44" s="10" t="str">
        <f t="shared" si="6"/>
        <v>D011</v>
      </c>
      <c r="I44" s="10" t="str">
        <f t="shared" si="7"/>
        <v>D012</v>
      </c>
      <c r="J44" s="10" t="str">
        <f t="shared" si="8"/>
        <v>D013</v>
      </c>
      <c r="K44" s="10" t="str">
        <f t="shared" si="9"/>
        <v>D014</v>
      </c>
    </row>
    <row r="45" spans="1:11" x14ac:dyDescent="0.25">
      <c r="A45" s="6" t="s">
        <v>11</v>
      </c>
      <c r="B45" s="8">
        <v>2031</v>
      </c>
      <c r="C45" s="9" t="s">
        <v>6</v>
      </c>
      <c r="D45" s="8">
        <v>2032</v>
      </c>
      <c r="E45" s="7" t="str">
        <f t="shared" si="5"/>
        <v>D12</v>
      </c>
      <c r="H45" s="11" t="str">
        <f t="shared" si="6"/>
        <v>D121</v>
      </c>
      <c r="I45" s="11" t="str">
        <f t="shared" si="7"/>
        <v>D122</v>
      </c>
      <c r="J45" s="11" t="str">
        <f t="shared" si="8"/>
        <v>D123</v>
      </c>
      <c r="K45" s="11" t="str">
        <f t="shared" si="9"/>
        <v>D124</v>
      </c>
    </row>
    <row r="46" spans="1:11" x14ac:dyDescent="0.25">
      <c r="A46" s="6" t="s">
        <v>11</v>
      </c>
      <c r="B46" s="8">
        <v>2032</v>
      </c>
      <c r="C46" s="9" t="s">
        <v>6</v>
      </c>
      <c r="D46" s="8">
        <v>2033</v>
      </c>
      <c r="E46" s="7" t="str">
        <f t="shared" si="5"/>
        <v>D23</v>
      </c>
      <c r="H46" s="11" t="str">
        <f t="shared" si="6"/>
        <v>D231</v>
      </c>
      <c r="I46" s="11" t="str">
        <f t="shared" si="7"/>
        <v>D232</v>
      </c>
      <c r="J46" s="11" t="str">
        <f t="shared" si="8"/>
        <v>D233</v>
      </c>
      <c r="K46" s="11" t="str">
        <f t="shared" si="9"/>
        <v>D234</v>
      </c>
    </row>
    <row r="47" spans="1:11" x14ac:dyDescent="0.25">
      <c r="A47" s="6" t="s">
        <v>11</v>
      </c>
      <c r="B47" s="8">
        <v>2033</v>
      </c>
      <c r="C47" s="9" t="s">
        <v>6</v>
      </c>
      <c r="D47" s="8">
        <v>2034</v>
      </c>
      <c r="E47" s="7" t="str">
        <f t="shared" si="5"/>
        <v>D34</v>
      </c>
      <c r="H47" s="11" t="str">
        <f t="shared" si="6"/>
        <v>D341</v>
      </c>
      <c r="I47" s="11" t="str">
        <f t="shared" si="7"/>
        <v>D342</v>
      </c>
      <c r="J47" s="11" t="str">
        <f t="shared" si="8"/>
        <v>D343</v>
      </c>
      <c r="K47" s="11" t="str">
        <f t="shared" si="9"/>
        <v>D344</v>
      </c>
    </row>
    <row r="48" spans="1:11" x14ac:dyDescent="0.25">
      <c r="A48" s="6" t="s">
        <v>11</v>
      </c>
      <c r="B48" s="8">
        <v>2034</v>
      </c>
      <c r="C48" s="9" t="s">
        <v>6</v>
      </c>
      <c r="D48" s="8">
        <v>2035</v>
      </c>
      <c r="E48" s="7" t="str">
        <f t="shared" si="5"/>
        <v>D45</v>
      </c>
      <c r="H48" s="11" t="str">
        <f t="shared" si="6"/>
        <v>D451</v>
      </c>
      <c r="I48" s="11" t="str">
        <f t="shared" si="7"/>
        <v>D452</v>
      </c>
      <c r="J48" s="11" t="str">
        <f t="shared" si="8"/>
        <v>D453</v>
      </c>
      <c r="K48" s="11" t="str">
        <f t="shared" si="9"/>
        <v>D454</v>
      </c>
    </row>
    <row r="49" spans="1:11" x14ac:dyDescent="0.25">
      <c r="A49" s="6" t="s">
        <v>11</v>
      </c>
      <c r="B49" s="8">
        <v>2035</v>
      </c>
      <c r="C49" s="9" t="s">
        <v>6</v>
      </c>
      <c r="D49" s="8">
        <v>2036</v>
      </c>
      <c r="E49" s="7" t="str">
        <f t="shared" si="5"/>
        <v>D56</v>
      </c>
      <c r="H49" s="11" t="str">
        <f t="shared" si="6"/>
        <v>D561</v>
      </c>
      <c r="I49" s="11" t="str">
        <f t="shared" si="7"/>
        <v>D562</v>
      </c>
      <c r="J49" s="11" t="str">
        <f t="shared" si="8"/>
        <v>D563</v>
      </c>
      <c r="K49" s="11" t="str">
        <f t="shared" si="9"/>
        <v>D564</v>
      </c>
    </row>
    <row r="50" spans="1:11" x14ac:dyDescent="0.25">
      <c r="A50" s="6" t="s">
        <v>11</v>
      </c>
      <c r="B50" s="8">
        <v>2036</v>
      </c>
      <c r="C50" s="9" t="s">
        <v>6</v>
      </c>
      <c r="D50" s="8">
        <v>2037</v>
      </c>
      <c r="E50" s="7" t="str">
        <f t="shared" si="5"/>
        <v>D67</v>
      </c>
      <c r="H50" s="11" t="str">
        <f t="shared" si="6"/>
        <v>D671</v>
      </c>
      <c r="I50" s="11" t="str">
        <f t="shared" si="7"/>
        <v>D672</v>
      </c>
      <c r="J50" s="11" t="str">
        <f t="shared" si="8"/>
        <v>D673</v>
      </c>
      <c r="K50" s="11" t="str">
        <f t="shared" si="9"/>
        <v>D674</v>
      </c>
    </row>
    <row r="51" spans="1:11" x14ac:dyDescent="0.25">
      <c r="A51" s="6" t="s">
        <v>11</v>
      </c>
      <c r="B51" s="8">
        <v>2037</v>
      </c>
      <c r="C51" s="9" t="s">
        <v>6</v>
      </c>
      <c r="D51" s="8">
        <v>2038</v>
      </c>
      <c r="E51" s="7" t="str">
        <f t="shared" si="5"/>
        <v>D78</v>
      </c>
      <c r="H51" s="11" t="str">
        <f t="shared" si="6"/>
        <v>D781</v>
      </c>
      <c r="I51" s="11" t="str">
        <f t="shared" si="7"/>
        <v>D782</v>
      </c>
      <c r="J51" s="11" t="str">
        <f t="shared" si="8"/>
        <v>D783</v>
      </c>
      <c r="K51" s="11" t="str">
        <f t="shared" si="9"/>
        <v>D784</v>
      </c>
    </row>
    <row r="52" spans="1:11" x14ac:dyDescent="0.25">
      <c r="A52" s="19" t="s">
        <v>11</v>
      </c>
      <c r="B52" s="20">
        <v>2038</v>
      </c>
      <c r="C52" s="9" t="s">
        <v>6</v>
      </c>
      <c r="D52" s="8">
        <v>2039</v>
      </c>
      <c r="E52" s="7" t="str">
        <f t="shared" si="5"/>
        <v>D89</v>
      </c>
      <c r="H52" s="11" t="str">
        <f t="shared" si="6"/>
        <v>D891</v>
      </c>
      <c r="I52" s="11" t="str">
        <f t="shared" si="7"/>
        <v>D892</v>
      </c>
      <c r="J52" s="11" t="str">
        <f t="shared" si="8"/>
        <v>D893</v>
      </c>
      <c r="K52" s="11" t="str">
        <f t="shared" si="9"/>
        <v>D894</v>
      </c>
    </row>
    <row r="53" spans="1:11" ht="15.75" thickBot="1" x14ac:dyDescent="0.3">
      <c r="A53" s="18" t="s">
        <v>11</v>
      </c>
      <c r="B53" s="15">
        <v>2039</v>
      </c>
      <c r="C53" s="16" t="s">
        <v>6</v>
      </c>
      <c r="D53" s="15">
        <v>2040</v>
      </c>
      <c r="E53" s="7" t="str">
        <f t="shared" si="5"/>
        <v>D90</v>
      </c>
      <c r="H53" s="17" t="str">
        <f t="shared" si="6"/>
        <v>D901</v>
      </c>
      <c r="I53" s="17" t="str">
        <f t="shared" si="7"/>
        <v>D902</v>
      </c>
      <c r="J53" s="17" t="str">
        <f t="shared" si="8"/>
        <v>D903</v>
      </c>
      <c r="K53" s="17" t="str">
        <f t="shared" si="9"/>
        <v>D904</v>
      </c>
    </row>
    <row r="54" spans="1:11" x14ac:dyDescent="0.25">
      <c r="E54" s="7"/>
    </row>
    <row r="55" spans="1:11" x14ac:dyDescent="0.25">
      <c r="C55" s="22"/>
      <c r="E55" s="7"/>
    </row>
    <row r="58" spans="1:11" x14ac:dyDescent="0.25">
      <c r="H58" s="28"/>
    </row>
    <row r="59" spans="1:11" x14ac:dyDescent="0.25">
      <c r="G59" s="26"/>
      <c r="J59" s="27"/>
    </row>
  </sheetData>
  <mergeCells count="1">
    <mergeCell ref="B3:D3"/>
  </mergeCells>
  <pageMargins left="0.7" right="0.7" top="0.75" bottom="0.75" header="0.3" footer="0.3"/>
  <pageSetup scale="86" orientation="portrait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04"/>
  <sheetViews>
    <sheetView zoomScale="85" zoomScaleNormal="85" workbookViewId="0">
      <selection activeCell="L29" sqref="L29"/>
    </sheetView>
  </sheetViews>
  <sheetFormatPr defaultRowHeight="15" x14ac:dyDescent="0.25"/>
  <cols>
    <col min="2" max="2" width="9.140625" style="29"/>
    <col min="3" max="3" width="22" customWidth="1"/>
    <col min="4" max="4" width="6.42578125" customWidth="1"/>
  </cols>
  <sheetData>
    <row r="1" spans="2:8" x14ac:dyDescent="0.25">
      <c r="B1" s="29" t="s">
        <v>79</v>
      </c>
      <c r="C1" s="33" t="s">
        <v>80</v>
      </c>
      <c r="F1" s="32" t="s">
        <v>186</v>
      </c>
    </row>
    <row r="2" spans="2:8" x14ac:dyDescent="0.25">
      <c r="B2" s="29">
        <v>8011</v>
      </c>
      <c r="C2" s="30" t="str">
        <f>TRIM(MID("SummerFall  WinterSpring       ",RIGHT(B2,1)*6-5,6))&amp;" "&amp;(1970+FIND(LEFT(B2,1),"89ABCD")*10)+MID(B2,2,1)&amp;"-"&amp;(1970+FIND(LEFT(B2,1),"89ABCD")*10)+VALUE(MID(B2,3,1)+IF(MID(B2,3,1)="0",10,0))</f>
        <v>Summer 1980-1981</v>
      </c>
    </row>
    <row r="3" spans="2:8" x14ac:dyDescent="0.25">
      <c r="B3" s="29">
        <v>8014</v>
      </c>
      <c r="C3" s="30" t="str">
        <f t="shared" ref="C3:C67" si="0">TRIM(MID("SummerFall  WinterSpring       ",RIGHT(B3,1)*6-5,6))&amp;" "&amp;(1970+FIND(LEFT(B3,1),"89ABCD")*10)+MID(B3,2,1)&amp;"-"&amp;(1970+FIND(LEFT(B3,1),"89ABCD")*10)+VALUE(MID(B3,3,1)+IF(MID(B3,3,1)="0",10,0))</f>
        <v>Spring 1980-1981</v>
      </c>
    </row>
    <row r="4" spans="2:8" x14ac:dyDescent="0.25">
      <c r="B4" s="3" t="s">
        <v>188</v>
      </c>
      <c r="C4" s="30"/>
      <c r="H4" s="31" t="s">
        <v>179</v>
      </c>
    </row>
    <row r="5" spans="2:8" x14ac:dyDescent="0.25">
      <c r="B5" s="29">
        <v>9011</v>
      </c>
      <c r="C5" s="30" t="str">
        <f t="shared" si="0"/>
        <v>Summer 1990-1991</v>
      </c>
      <c r="F5" s="32"/>
      <c r="H5" s="31" t="s">
        <v>180</v>
      </c>
    </row>
    <row r="6" spans="2:8" x14ac:dyDescent="0.25">
      <c r="B6" s="29">
        <v>9012</v>
      </c>
      <c r="C6" s="30" t="str">
        <f t="shared" si="0"/>
        <v>Fall 1990-1991</v>
      </c>
      <c r="H6" s="31" t="s">
        <v>181</v>
      </c>
    </row>
    <row r="7" spans="2:8" x14ac:dyDescent="0.25">
      <c r="B7" s="29">
        <v>9013</v>
      </c>
      <c r="C7" s="30" t="str">
        <f t="shared" si="0"/>
        <v>Winter 1990-1991</v>
      </c>
      <c r="H7" s="31" t="s">
        <v>182</v>
      </c>
    </row>
    <row r="8" spans="2:8" x14ac:dyDescent="0.25">
      <c r="B8" s="29">
        <v>9014</v>
      </c>
      <c r="C8" s="30" t="str">
        <f t="shared" si="0"/>
        <v>Spring 1990-1991</v>
      </c>
      <c r="H8" s="31" t="s">
        <v>183</v>
      </c>
    </row>
    <row r="9" spans="2:8" x14ac:dyDescent="0.25">
      <c r="B9" s="29">
        <v>9121</v>
      </c>
      <c r="C9" s="30" t="str">
        <f t="shared" si="0"/>
        <v>Summer 1991-1992</v>
      </c>
      <c r="H9" s="31" t="s">
        <v>187</v>
      </c>
    </row>
    <row r="10" spans="2:8" x14ac:dyDescent="0.25">
      <c r="B10" s="29">
        <v>9122</v>
      </c>
      <c r="C10" s="30" t="str">
        <f t="shared" si="0"/>
        <v>Fall 1991-1992</v>
      </c>
      <c r="H10" s="31" t="s">
        <v>184</v>
      </c>
    </row>
    <row r="11" spans="2:8" x14ac:dyDescent="0.25">
      <c r="B11" s="29">
        <v>9123</v>
      </c>
      <c r="C11" s="30" t="str">
        <f t="shared" si="0"/>
        <v>Winter 1991-1992</v>
      </c>
      <c r="H11" s="31" t="s">
        <v>185</v>
      </c>
    </row>
    <row r="12" spans="2:8" x14ac:dyDescent="0.25">
      <c r="B12" s="29">
        <v>9124</v>
      </c>
      <c r="C12" s="30" t="str">
        <f t="shared" si="0"/>
        <v>Spring 1991-1992</v>
      </c>
    </row>
    <row r="13" spans="2:8" x14ac:dyDescent="0.25">
      <c r="B13" s="29">
        <v>9231</v>
      </c>
      <c r="C13" s="30" t="str">
        <f t="shared" si="0"/>
        <v>Summer 1992-1993</v>
      </c>
    </row>
    <row r="14" spans="2:8" x14ac:dyDescent="0.25">
      <c r="B14" s="29">
        <v>9232</v>
      </c>
      <c r="C14" s="30" t="str">
        <f t="shared" si="0"/>
        <v>Fall 1992-1993</v>
      </c>
    </row>
    <row r="15" spans="2:8" x14ac:dyDescent="0.25">
      <c r="B15" s="29">
        <v>9233</v>
      </c>
      <c r="C15" s="30" t="str">
        <f t="shared" si="0"/>
        <v>Winter 1992-1993</v>
      </c>
    </row>
    <row r="16" spans="2:8" x14ac:dyDescent="0.25">
      <c r="B16" s="29">
        <v>9234</v>
      </c>
      <c r="C16" s="30" t="str">
        <f t="shared" si="0"/>
        <v>Spring 1992-1993</v>
      </c>
    </row>
    <row r="17" spans="2:3" x14ac:dyDescent="0.25">
      <c r="B17" s="29">
        <v>9341</v>
      </c>
      <c r="C17" s="30" t="str">
        <f t="shared" si="0"/>
        <v>Summer 1993-1994</v>
      </c>
    </row>
    <row r="18" spans="2:3" x14ac:dyDescent="0.25">
      <c r="B18" s="29">
        <v>9342</v>
      </c>
      <c r="C18" s="30" t="str">
        <f t="shared" si="0"/>
        <v>Fall 1993-1994</v>
      </c>
    </row>
    <row r="19" spans="2:3" x14ac:dyDescent="0.25">
      <c r="B19" s="29">
        <v>9343</v>
      </c>
      <c r="C19" s="30" t="str">
        <f t="shared" si="0"/>
        <v>Winter 1993-1994</v>
      </c>
    </row>
    <row r="20" spans="2:3" x14ac:dyDescent="0.25">
      <c r="B20" s="29">
        <v>9344</v>
      </c>
      <c r="C20" s="30" t="str">
        <f t="shared" si="0"/>
        <v>Spring 1993-1994</v>
      </c>
    </row>
    <row r="21" spans="2:3" x14ac:dyDescent="0.25">
      <c r="B21" s="29">
        <v>9451</v>
      </c>
      <c r="C21" s="30" t="str">
        <f t="shared" si="0"/>
        <v>Summer 1994-1995</v>
      </c>
    </row>
    <row r="22" spans="2:3" x14ac:dyDescent="0.25">
      <c r="B22" s="29">
        <v>9452</v>
      </c>
      <c r="C22" s="30" t="str">
        <f t="shared" si="0"/>
        <v>Fall 1994-1995</v>
      </c>
    </row>
    <row r="23" spans="2:3" x14ac:dyDescent="0.25">
      <c r="B23" s="29">
        <v>9453</v>
      </c>
      <c r="C23" s="30" t="str">
        <f t="shared" si="0"/>
        <v>Winter 1994-1995</v>
      </c>
    </row>
    <row r="24" spans="2:3" x14ac:dyDescent="0.25">
      <c r="B24" s="29">
        <v>9454</v>
      </c>
      <c r="C24" s="30" t="str">
        <f t="shared" si="0"/>
        <v>Spring 1994-1995</v>
      </c>
    </row>
    <row r="25" spans="2:3" x14ac:dyDescent="0.25">
      <c r="B25" s="29">
        <v>9561</v>
      </c>
      <c r="C25" s="30" t="str">
        <f t="shared" si="0"/>
        <v>Summer 1995-1996</v>
      </c>
    </row>
    <row r="26" spans="2:3" x14ac:dyDescent="0.25">
      <c r="B26" s="29">
        <v>9562</v>
      </c>
      <c r="C26" s="30" t="str">
        <f t="shared" si="0"/>
        <v>Fall 1995-1996</v>
      </c>
    </row>
    <row r="27" spans="2:3" x14ac:dyDescent="0.25">
      <c r="B27" s="29">
        <v>9563</v>
      </c>
      <c r="C27" s="30" t="str">
        <f t="shared" si="0"/>
        <v>Winter 1995-1996</v>
      </c>
    </row>
    <row r="28" spans="2:3" x14ac:dyDescent="0.25">
      <c r="B28" s="29">
        <v>9564</v>
      </c>
      <c r="C28" s="30" t="str">
        <f t="shared" si="0"/>
        <v>Spring 1995-1996</v>
      </c>
    </row>
    <row r="29" spans="2:3" x14ac:dyDescent="0.25">
      <c r="B29" s="29">
        <v>9671</v>
      </c>
      <c r="C29" s="30" t="str">
        <f t="shared" si="0"/>
        <v>Summer 1996-1997</v>
      </c>
    </row>
    <row r="30" spans="2:3" x14ac:dyDescent="0.25">
      <c r="B30" s="29">
        <v>9672</v>
      </c>
      <c r="C30" s="30" t="str">
        <f t="shared" si="0"/>
        <v>Fall 1996-1997</v>
      </c>
    </row>
    <row r="31" spans="2:3" x14ac:dyDescent="0.25">
      <c r="B31" s="29">
        <v>9673</v>
      </c>
      <c r="C31" s="30" t="str">
        <f t="shared" si="0"/>
        <v>Winter 1996-1997</v>
      </c>
    </row>
    <row r="32" spans="2:3" x14ac:dyDescent="0.25">
      <c r="B32" s="29">
        <v>9674</v>
      </c>
      <c r="C32" s="30" t="str">
        <f t="shared" si="0"/>
        <v>Spring 1996-1997</v>
      </c>
    </row>
    <row r="33" spans="2:3" x14ac:dyDescent="0.25">
      <c r="B33" s="29">
        <v>9781</v>
      </c>
      <c r="C33" s="30" t="str">
        <f t="shared" si="0"/>
        <v>Summer 1997-1998</v>
      </c>
    </row>
    <row r="34" spans="2:3" x14ac:dyDescent="0.25">
      <c r="B34" s="29">
        <v>9782</v>
      </c>
      <c r="C34" s="30" t="str">
        <f t="shared" si="0"/>
        <v>Fall 1997-1998</v>
      </c>
    </row>
    <row r="35" spans="2:3" x14ac:dyDescent="0.25">
      <c r="B35" s="29">
        <v>9783</v>
      </c>
      <c r="C35" s="30" t="str">
        <f t="shared" si="0"/>
        <v>Winter 1997-1998</v>
      </c>
    </row>
    <row r="36" spans="2:3" x14ac:dyDescent="0.25">
      <c r="B36" s="29">
        <v>9784</v>
      </c>
      <c r="C36" s="30" t="str">
        <f t="shared" si="0"/>
        <v>Spring 1997-1998</v>
      </c>
    </row>
    <row r="37" spans="2:3" x14ac:dyDescent="0.25">
      <c r="B37" s="29">
        <v>9891</v>
      </c>
      <c r="C37" s="30" t="str">
        <f t="shared" si="0"/>
        <v>Summer 1998-1999</v>
      </c>
    </row>
    <row r="38" spans="2:3" x14ac:dyDescent="0.25">
      <c r="B38" s="29">
        <v>9892</v>
      </c>
      <c r="C38" s="30" t="str">
        <f t="shared" si="0"/>
        <v>Fall 1998-1999</v>
      </c>
    </row>
    <row r="39" spans="2:3" x14ac:dyDescent="0.25">
      <c r="B39" s="29">
        <v>9893</v>
      </c>
      <c r="C39" s="30" t="str">
        <f t="shared" si="0"/>
        <v>Winter 1998-1999</v>
      </c>
    </row>
    <row r="40" spans="2:3" x14ac:dyDescent="0.25">
      <c r="B40" s="29">
        <v>9894</v>
      </c>
      <c r="C40" s="30" t="str">
        <f t="shared" si="0"/>
        <v>Spring 1998-1999</v>
      </c>
    </row>
    <row r="41" spans="2:3" x14ac:dyDescent="0.25">
      <c r="B41" s="29">
        <v>9901</v>
      </c>
      <c r="C41" s="30" t="str">
        <f t="shared" si="0"/>
        <v>Summer 1999-2000</v>
      </c>
    </row>
    <row r="42" spans="2:3" x14ac:dyDescent="0.25">
      <c r="B42" s="29">
        <v>9902</v>
      </c>
      <c r="C42" s="30" t="str">
        <f t="shared" si="0"/>
        <v>Fall 1999-2000</v>
      </c>
    </row>
    <row r="43" spans="2:3" x14ac:dyDescent="0.25">
      <c r="B43" s="29">
        <v>9903</v>
      </c>
      <c r="C43" s="30" t="str">
        <f t="shared" si="0"/>
        <v>Winter 1999-2000</v>
      </c>
    </row>
    <row r="44" spans="2:3" x14ac:dyDescent="0.25">
      <c r="B44" s="29">
        <v>9904</v>
      </c>
      <c r="C44" s="30" t="str">
        <f t="shared" si="0"/>
        <v>Spring 1999-2000</v>
      </c>
    </row>
    <row r="45" spans="2:3" x14ac:dyDescent="0.25">
      <c r="B45" s="38" t="s">
        <v>18</v>
      </c>
      <c r="C45" s="30" t="str">
        <f t="shared" si="0"/>
        <v>Summer 2000-2001</v>
      </c>
    </row>
    <row r="46" spans="2:3" x14ac:dyDescent="0.25">
      <c r="B46" s="38" t="s">
        <v>140</v>
      </c>
      <c r="C46" s="30" t="str">
        <f t="shared" si="0"/>
        <v>Fall 2000-2001</v>
      </c>
    </row>
    <row r="47" spans="2:3" x14ac:dyDescent="0.25">
      <c r="B47" s="38" t="s">
        <v>141</v>
      </c>
      <c r="C47" s="30" t="str">
        <f t="shared" si="0"/>
        <v>Winter 2000-2001</v>
      </c>
    </row>
    <row r="48" spans="2:3" x14ac:dyDescent="0.25">
      <c r="B48" s="38" t="s">
        <v>142</v>
      </c>
      <c r="C48" s="30" t="str">
        <f t="shared" si="0"/>
        <v>Spring 2000-2001</v>
      </c>
    </row>
    <row r="49" spans="2:3" x14ac:dyDescent="0.25">
      <c r="B49" s="38" t="s">
        <v>143</v>
      </c>
      <c r="C49" s="30" t="str">
        <f t="shared" si="0"/>
        <v>Summer 2001-2002</v>
      </c>
    </row>
    <row r="50" spans="2:3" x14ac:dyDescent="0.25">
      <c r="B50" s="38" t="s">
        <v>144</v>
      </c>
      <c r="C50" s="30" t="str">
        <f t="shared" si="0"/>
        <v>Fall 2001-2002</v>
      </c>
    </row>
    <row r="51" spans="2:3" x14ac:dyDescent="0.25">
      <c r="B51" s="38" t="s">
        <v>145</v>
      </c>
      <c r="C51" s="30" t="str">
        <f t="shared" si="0"/>
        <v>Winter 2001-2002</v>
      </c>
    </row>
    <row r="52" spans="2:3" x14ac:dyDescent="0.25">
      <c r="B52" s="38" t="s">
        <v>146</v>
      </c>
      <c r="C52" s="30" t="str">
        <f t="shared" si="0"/>
        <v>Spring 2001-2002</v>
      </c>
    </row>
    <row r="53" spans="2:3" x14ac:dyDescent="0.25">
      <c r="B53" s="38" t="s">
        <v>147</v>
      </c>
      <c r="C53" s="30" t="str">
        <f t="shared" si="0"/>
        <v>Summer 2002-2003</v>
      </c>
    </row>
    <row r="54" spans="2:3" x14ac:dyDescent="0.25">
      <c r="B54" s="38" t="s">
        <v>148</v>
      </c>
      <c r="C54" s="30" t="str">
        <f t="shared" si="0"/>
        <v>Fall 2002-2003</v>
      </c>
    </row>
    <row r="55" spans="2:3" x14ac:dyDescent="0.25">
      <c r="B55" s="38" t="s">
        <v>149</v>
      </c>
      <c r="C55" s="30" t="str">
        <f t="shared" si="0"/>
        <v>Winter 2002-2003</v>
      </c>
    </row>
    <row r="56" spans="2:3" x14ac:dyDescent="0.25">
      <c r="B56" s="38" t="s">
        <v>150</v>
      </c>
      <c r="C56" s="30" t="str">
        <f t="shared" si="0"/>
        <v>Spring 2002-2003</v>
      </c>
    </row>
    <row r="57" spans="2:3" x14ac:dyDescent="0.25">
      <c r="B57" s="38" t="s">
        <v>151</v>
      </c>
      <c r="C57" s="30" t="str">
        <f t="shared" si="0"/>
        <v>Summer 2003-2004</v>
      </c>
    </row>
    <row r="58" spans="2:3" x14ac:dyDescent="0.25">
      <c r="B58" s="38" t="s">
        <v>152</v>
      </c>
      <c r="C58" s="30" t="str">
        <f t="shared" si="0"/>
        <v>Fall 2003-2004</v>
      </c>
    </row>
    <row r="59" spans="2:3" x14ac:dyDescent="0.25">
      <c r="B59" s="38" t="s">
        <v>153</v>
      </c>
      <c r="C59" s="30" t="str">
        <f t="shared" si="0"/>
        <v>Winter 2003-2004</v>
      </c>
    </row>
    <row r="60" spans="2:3" x14ac:dyDescent="0.25">
      <c r="B60" s="38" t="s">
        <v>154</v>
      </c>
      <c r="C60" s="30" t="str">
        <f t="shared" si="0"/>
        <v>Spring 2003-2004</v>
      </c>
    </row>
    <row r="61" spans="2:3" x14ac:dyDescent="0.25">
      <c r="B61" s="38" t="s">
        <v>155</v>
      </c>
      <c r="C61" s="30" t="str">
        <f t="shared" si="0"/>
        <v>Summer 2004-2005</v>
      </c>
    </row>
    <row r="62" spans="2:3" x14ac:dyDescent="0.25">
      <c r="B62" s="38" t="s">
        <v>156</v>
      </c>
      <c r="C62" s="30" t="str">
        <f t="shared" si="0"/>
        <v>Fall 2004-2005</v>
      </c>
    </row>
    <row r="63" spans="2:3" x14ac:dyDescent="0.25">
      <c r="B63" s="38" t="s">
        <v>157</v>
      </c>
      <c r="C63" s="30" t="str">
        <f t="shared" si="0"/>
        <v>Winter 2004-2005</v>
      </c>
    </row>
    <row r="64" spans="2:3" x14ac:dyDescent="0.25">
      <c r="B64" s="38" t="s">
        <v>158</v>
      </c>
      <c r="C64" s="30" t="str">
        <f t="shared" si="0"/>
        <v>Spring 2004-2005</v>
      </c>
    </row>
    <row r="65" spans="2:3" x14ac:dyDescent="0.25">
      <c r="B65" s="38" t="s">
        <v>159</v>
      </c>
      <c r="C65" s="30" t="str">
        <f t="shared" si="0"/>
        <v>Summer 2005-2006</v>
      </c>
    </row>
    <row r="66" spans="2:3" x14ac:dyDescent="0.25">
      <c r="B66" s="38" t="s">
        <v>160</v>
      </c>
      <c r="C66" s="30" t="str">
        <f t="shared" si="0"/>
        <v>Fall 2005-2006</v>
      </c>
    </row>
    <row r="67" spans="2:3" x14ac:dyDescent="0.25">
      <c r="B67" s="38" t="s">
        <v>161</v>
      </c>
      <c r="C67" s="30" t="str">
        <f t="shared" si="0"/>
        <v>Winter 2005-2006</v>
      </c>
    </row>
    <row r="68" spans="2:3" x14ac:dyDescent="0.25">
      <c r="B68" s="38" t="s">
        <v>162</v>
      </c>
      <c r="C68" s="30" t="str">
        <f t="shared" ref="C68:C131" si="1">TRIM(MID("SummerFall  WinterSpring       ",RIGHT(B68,1)*6-5,6))&amp;" "&amp;(1970+FIND(LEFT(B68,1),"89ABCD")*10)+MID(B68,2,1)&amp;"-"&amp;(1970+FIND(LEFT(B68,1),"89ABCD")*10)+VALUE(MID(B68,3,1)+IF(MID(B68,3,1)="0",10,0))</f>
        <v>Spring 2005-2006</v>
      </c>
    </row>
    <row r="69" spans="2:3" x14ac:dyDescent="0.25">
      <c r="B69" s="38" t="s">
        <v>163</v>
      </c>
      <c r="C69" s="30" t="str">
        <f t="shared" si="1"/>
        <v>Summer 2006-2007</v>
      </c>
    </row>
    <row r="70" spans="2:3" x14ac:dyDescent="0.25">
      <c r="B70" s="38" t="s">
        <v>164</v>
      </c>
      <c r="C70" s="30" t="str">
        <f t="shared" si="1"/>
        <v>Fall 2006-2007</v>
      </c>
    </row>
    <row r="71" spans="2:3" x14ac:dyDescent="0.25">
      <c r="B71" s="38" t="s">
        <v>165</v>
      </c>
      <c r="C71" s="30" t="str">
        <f t="shared" si="1"/>
        <v>Winter 2006-2007</v>
      </c>
    </row>
    <row r="72" spans="2:3" x14ac:dyDescent="0.25">
      <c r="B72" s="38" t="s">
        <v>166</v>
      </c>
      <c r="C72" s="30" t="str">
        <f t="shared" si="1"/>
        <v>Spring 2006-2007</v>
      </c>
    </row>
    <row r="73" spans="2:3" x14ac:dyDescent="0.25">
      <c r="B73" s="38" t="s">
        <v>167</v>
      </c>
      <c r="C73" s="30" t="str">
        <f t="shared" si="1"/>
        <v>Summer 2007-2008</v>
      </c>
    </row>
    <row r="74" spans="2:3" x14ac:dyDescent="0.25">
      <c r="B74" s="38" t="s">
        <v>168</v>
      </c>
      <c r="C74" s="30" t="str">
        <f t="shared" si="1"/>
        <v>Fall 2007-2008</v>
      </c>
    </row>
    <row r="75" spans="2:3" x14ac:dyDescent="0.25">
      <c r="B75" s="38" t="s">
        <v>169</v>
      </c>
      <c r="C75" s="30" t="str">
        <f t="shared" si="1"/>
        <v>Winter 2007-2008</v>
      </c>
    </row>
    <row r="76" spans="2:3" x14ac:dyDescent="0.25">
      <c r="B76" s="38" t="s">
        <v>170</v>
      </c>
      <c r="C76" s="30" t="str">
        <f t="shared" si="1"/>
        <v>Spring 2007-2008</v>
      </c>
    </row>
    <row r="77" spans="2:3" x14ac:dyDescent="0.25">
      <c r="B77" s="38" t="s">
        <v>171</v>
      </c>
      <c r="C77" s="30" t="str">
        <f t="shared" si="1"/>
        <v>Summer 2008-2009</v>
      </c>
    </row>
    <row r="78" spans="2:3" x14ac:dyDescent="0.25">
      <c r="B78" s="38" t="s">
        <v>172</v>
      </c>
      <c r="C78" s="30" t="str">
        <f t="shared" si="1"/>
        <v>Fall 2008-2009</v>
      </c>
    </row>
    <row r="79" spans="2:3" x14ac:dyDescent="0.25">
      <c r="B79" s="38" t="s">
        <v>173</v>
      </c>
      <c r="C79" s="30" t="str">
        <f t="shared" si="1"/>
        <v>Winter 2008-2009</v>
      </c>
    </row>
    <row r="80" spans="2:3" x14ac:dyDescent="0.25">
      <c r="B80" s="38" t="s">
        <v>174</v>
      </c>
      <c r="C80" s="30" t="str">
        <f t="shared" si="1"/>
        <v>Spring 2008-2009</v>
      </c>
    </row>
    <row r="81" spans="2:3" x14ac:dyDescent="0.25">
      <c r="B81" s="38" t="s">
        <v>175</v>
      </c>
      <c r="C81" s="30" t="str">
        <f t="shared" si="1"/>
        <v>Summer 2009-2010</v>
      </c>
    </row>
    <row r="82" spans="2:3" x14ac:dyDescent="0.25">
      <c r="B82" s="38" t="s">
        <v>176</v>
      </c>
      <c r="C82" s="30" t="str">
        <f t="shared" si="1"/>
        <v>Fall 2009-2010</v>
      </c>
    </row>
    <row r="83" spans="2:3" x14ac:dyDescent="0.25">
      <c r="B83" s="38" t="s">
        <v>177</v>
      </c>
      <c r="C83" s="30" t="str">
        <f t="shared" si="1"/>
        <v>Winter 2009-2010</v>
      </c>
    </row>
    <row r="84" spans="2:3" x14ac:dyDescent="0.25">
      <c r="B84" s="38" t="s">
        <v>178</v>
      </c>
      <c r="C84" s="30" t="str">
        <f t="shared" si="1"/>
        <v>Spring 2009-2010</v>
      </c>
    </row>
    <row r="85" spans="2:3" x14ac:dyDescent="0.25">
      <c r="B85" s="38" t="s">
        <v>19</v>
      </c>
      <c r="C85" s="30" t="str">
        <f t="shared" si="1"/>
        <v>Summer 2010-2011</v>
      </c>
    </row>
    <row r="86" spans="2:3" x14ac:dyDescent="0.25">
      <c r="B86" s="38" t="s">
        <v>29</v>
      </c>
      <c r="C86" s="30" t="str">
        <f t="shared" si="1"/>
        <v>Fall 2010-2011</v>
      </c>
    </row>
    <row r="87" spans="2:3" x14ac:dyDescent="0.25">
      <c r="B87" s="38" t="s">
        <v>39</v>
      </c>
      <c r="C87" s="30" t="str">
        <f t="shared" si="1"/>
        <v>Winter 2010-2011</v>
      </c>
    </row>
    <row r="88" spans="2:3" x14ac:dyDescent="0.25">
      <c r="B88" s="38" t="s">
        <v>40</v>
      </c>
      <c r="C88" s="30" t="str">
        <f t="shared" si="1"/>
        <v>Spring 2010-2011</v>
      </c>
    </row>
    <row r="89" spans="2:3" x14ac:dyDescent="0.25">
      <c r="B89" s="38" t="s">
        <v>20</v>
      </c>
      <c r="C89" s="30" t="str">
        <f t="shared" si="1"/>
        <v>Summer 2011-2012</v>
      </c>
    </row>
    <row r="90" spans="2:3" x14ac:dyDescent="0.25">
      <c r="B90" s="38" t="s">
        <v>30</v>
      </c>
      <c r="C90" s="30" t="str">
        <f t="shared" si="1"/>
        <v>Fall 2011-2012</v>
      </c>
    </row>
    <row r="91" spans="2:3" x14ac:dyDescent="0.25">
      <c r="B91" s="38" t="s">
        <v>41</v>
      </c>
      <c r="C91" s="30" t="str">
        <f t="shared" si="1"/>
        <v>Winter 2011-2012</v>
      </c>
    </row>
    <row r="92" spans="2:3" x14ac:dyDescent="0.25">
      <c r="B92" s="38" t="s">
        <v>42</v>
      </c>
      <c r="C92" s="30" t="str">
        <f t="shared" si="1"/>
        <v>Spring 2011-2012</v>
      </c>
    </row>
    <row r="93" spans="2:3" x14ac:dyDescent="0.25">
      <c r="B93" s="38" t="s">
        <v>21</v>
      </c>
      <c r="C93" s="30" t="str">
        <f t="shared" si="1"/>
        <v>Summer 2012-2013</v>
      </c>
    </row>
    <row r="94" spans="2:3" x14ac:dyDescent="0.25">
      <c r="B94" s="38" t="s">
        <v>31</v>
      </c>
      <c r="C94" s="30" t="str">
        <f t="shared" si="1"/>
        <v>Fall 2012-2013</v>
      </c>
    </row>
    <row r="95" spans="2:3" x14ac:dyDescent="0.25">
      <c r="B95" s="38" t="s">
        <v>43</v>
      </c>
      <c r="C95" s="30" t="str">
        <f t="shared" si="1"/>
        <v>Winter 2012-2013</v>
      </c>
    </row>
    <row r="96" spans="2:3" x14ac:dyDescent="0.25">
      <c r="B96" s="38" t="s">
        <v>44</v>
      </c>
      <c r="C96" s="30" t="str">
        <f t="shared" si="1"/>
        <v>Spring 2012-2013</v>
      </c>
    </row>
    <row r="97" spans="2:3" x14ac:dyDescent="0.25">
      <c r="B97" s="38" t="s">
        <v>22</v>
      </c>
      <c r="C97" s="30" t="str">
        <f t="shared" si="1"/>
        <v>Summer 2013-2014</v>
      </c>
    </row>
    <row r="98" spans="2:3" x14ac:dyDescent="0.25">
      <c r="B98" s="38" t="s">
        <v>32</v>
      </c>
      <c r="C98" s="30" t="str">
        <f t="shared" si="1"/>
        <v>Fall 2013-2014</v>
      </c>
    </row>
    <row r="99" spans="2:3" x14ac:dyDescent="0.25">
      <c r="B99" s="38" t="s">
        <v>45</v>
      </c>
      <c r="C99" s="30" t="str">
        <f t="shared" si="1"/>
        <v>Winter 2013-2014</v>
      </c>
    </row>
    <row r="100" spans="2:3" x14ac:dyDescent="0.25">
      <c r="B100" s="38" t="s">
        <v>46</v>
      </c>
      <c r="C100" s="30" t="str">
        <f t="shared" si="1"/>
        <v>Spring 2013-2014</v>
      </c>
    </row>
    <row r="101" spans="2:3" x14ac:dyDescent="0.25">
      <c r="B101" s="38" t="s">
        <v>23</v>
      </c>
      <c r="C101" s="30" t="str">
        <f t="shared" si="1"/>
        <v>Summer 2014-2015</v>
      </c>
    </row>
    <row r="102" spans="2:3" x14ac:dyDescent="0.25">
      <c r="B102" s="38" t="s">
        <v>33</v>
      </c>
      <c r="C102" s="30" t="str">
        <f t="shared" si="1"/>
        <v>Fall 2014-2015</v>
      </c>
    </row>
    <row r="103" spans="2:3" x14ac:dyDescent="0.25">
      <c r="B103" s="38" t="s">
        <v>47</v>
      </c>
      <c r="C103" s="30" t="str">
        <f t="shared" si="1"/>
        <v>Winter 2014-2015</v>
      </c>
    </row>
    <row r="104" spans="2:3" x14ac:dyDescent="0.25">
      <c r="B104" s="38" t="s">
        <v>48</v>
      </c>
      <c r="C104" s="30" t="str">
        <f t="shared" si="1"/>
        <v>Spring 2014-2015</v>
      </c>
    </row>
    <row r="105" spans="2:3" x14ac:dyDescent="0.25">
      <c r="B105" s="38" t="s">
        <v>24</v>
      </c>
      <c r="C105" s="30" t="str">
        <f t="shared" si="1"/>
        <v>Summer 2015-2016</v>
      </c>
    </row>
    <row r="106" spans="2:3" x14ac:dyDescent="0.25">
      <c r="B106" s="38" t="s">
        <v>34</v>
      </c>
      <c r="C106" s="30" t="str">
        <f t="shared" si="1"/>
        <v>Fall 2015-2016</v>
      </c>
    </row>
    <row r="107" spans="2:3" x14ac:dyDescent="0.25">
      <c r="B107" s="38" t="s">
        <v>49</v>
      </c>
      <c r="C107" s="30" t="str">
        <f t="shared" si="1"/>
        <v>Winter 2015-2016</v>
      </c>
    </row>
    <row r="108" spans="2:3" x14ac:dyDescent="0.25">
      <c r="B108" s="38" t="s">
        <v>50</v>
      </c>
      <c r="C108" s="30" t="str">
        <f t="shared" si="1"/>
        <v>Spring 2015-2016</v>
      </c>
    </row>
    <row r="109" spans="2:3" x14ac:dyDescent="0.25">
      <c r="B109" s="38" t="s">
        <v>25</v>
      </c>
      <c r="C109" s="30" t="str">
        <f t="shared" si="1"/>
        <v>Summer 2016-2017</v>
      </c>
    </row>
    <row r="110" spans="2:3" x14ac:dyDescent="0.25">
      <c r="B110" s="38" t="s">
        <v>35</v>
      </c>
      <c r="C110" s="30" t="str">
        <f t="shared" si="1"/>
        <v>Fall 2016-2017</v>
      </c>
    </row>
    <row r="111" spans="2:3" x14ac:dyDescent="0.25">
      <c r="B111" s="38" t="s">
        <v>51</v>
      </c>
      <c r="C111" s="30" t="str">
        <f t="shared" si="1"/>
        <v>Winter 2016-2017</v>
      </c>
    </row>
    <row r="112" spans="2:3" x14ac:dyDescent="0.25">
      <c r="B112" s="38" t="s">
        <v>52</v>
      </c>
      <c r="C112" s="30" t="str">
        <f t="shared" si="1"/>
        <v>Spring 2016-2017</v>
      </c>
    </row>
    <row r="113" spans="2:3" x14ac:dyDescent="0.25">
      <c r="B113" s="38" t="s">
        <v>26</v>
      </c>
      <c r="C113" s="30" t="str">
        <f t="shared" si="1"/>
        <v>Summer 2017-2018</v>
      </c>
    </row>
    <row r="114" spans="2:3" x14ac:dyDescent="0.25">
      <c r="B114" s="38" t="s">
        <v>36</v>
      </c>
      <c r="C114" s="30" t="str">
        <f t="shared" si="1"/>
        <v>Fall 2017-2018</v>
      </c>
    </row>
    <row r="115" spans="2:3" x14ac:dyDescent="0.25">
      <c r="B115" s="38" t="s">
        <v>53</v>
      </c>
      <c r="C115" s="30" t="str">
        <f t="shared" si="1"/>
        <v>Winter 2017-2018</v>
      </c>
    </row>
    <row r="116" spans="2:3" x14ac:dyDescent="0.25">
      <c r="B116" s="38" t="s">
        <v>54</v>
      </c>
      <c r="C116" s="30" t="str">
        <f t="shared" si="1"/>
        <v>Spring 2017-2018</v>
      </c>
    </row>
    <row r="117" spans="2:3" x14ac:dyDescent="0.25">
      <c r="B117" s="38" t="s">
        <v>27</v>
      </c>
      <c r="C117" s="30" t="str">
        <f t="shared" si="1"/>
        <v>Summer 2018-2019</v>
      </c>
    </row>
    <row r="118" spans="2:3" x14ac:dyDescent="0.25">
      <c r="B118" s="38" t="s">
        <v>37</v>
      </c>
      <c r="C118" s="30" t="str">
        <f t="shared" si="1"/>
        <v>Fall 2018-2019</v>
      </c>
    </row>
    <row r="119" spans="2:3" x14ac:dyDescent="0.25">
      <c r="B119" s="38" t="s">
        <v>55</v>
      </c>
      <c r="C119" s="30" t="str">
        <f t="shared" si="1"/>
        <v>Winter 2018-2019</v>
      </c>
    </row>
    <row r="120" spans="2:3" x14ac:dyDescent="0.25">
      <c r="B120" s="38" t="s">
        <v>56</v>
      </c>
      <c r="C120" s="30" t="str">
        <f t="shared" si="1"/>
        <v>Spring 2018-2019</v>
      </c>
    </row>
    <row r="121" spans="2:3" x14ac:dyDescent="0.25">
      <c r="B121" s="38" t="s">
        <v>28</v>
      </c>
      <c r="C121" s="30" t="str">
        <f t="shared" si="1"/>
        <v>Summer 2019-2020</v>
      </c>
    </row>
    <row r="122" spans="2:3" x14ac:dyDescent="0.25">
      <c r="B122" s="38" t="s">
        <v>38</v>
      </c>
      <c r="C122" s="30" t="str">
        <f t="shared" si="1"/>
        <v>Fall 2019-2020</v>
      </c>
    </row>
    <row r="123" spans="2:3" x14ac:dyDescent="0.25">
      <c r="B123" s="38" t="s">
        <v>57</v>
      </c>
      <c r="C123" s="30" t="str">
        <f t="shared" si="1"/>
        <v>Winter 2019-2020</v>
      </c>
    </row>
    <row r="124" spans="2:3" x14ac:dyDescent="0.25">
      <c r="B124" s="38" t="s">
        <v>58</v>
      </c>
      <c r="C124" s="30" t="str">
        <f t="shared" si="1"/>
        <v>Spring 2019-2020</v>
      </c>
    </row>
    <row r="125" spans="2:3" x14ac:dyDescent="0.25">
      <c r="B125" s="38" t="s">
        <v>59</v>
      </c>
      <c r="C125" s="30" t="str">
        <f t="shared" si="1"/>
        <v>Summer 2020-2021</v>
      </c>
    </row>
    <row r="126" spans="2:3" x14ac:dyDescent="0.25">
      <c r="B126" s="38" t="s">
        <v>60</v>
      </c>
      <c r="C126" s="30" t="str">
        <f t="shared" si="1"/>
        <v>Fall 2020-2021</v>
      </c>
    </row>
    <row r="127" spans="2:3" x14ac:dyDescent="0.25">
      <c r="B127" s="38" t="s">
        <v>81</v>
      </c>
      <c r="C127" s="30" t="str">
        <f t="shared" si="1"/>
        <v>Winter 2020-2021</v>
      </c>
    </row>
    <row r="128" spans="2:3" x14ac:dyDescent="0.25">
      <c r="B128" s="38" t="s">
        <v>82</v>
      </c>
      <c r="C128" s="30" t="str">
        <f t="shared" si="1"/>
        <v>Spring 2020-2021</v>
      </c>
    </row>
    <row r="129" spans="2:3" x14ac:dyDescent="0.25">
      <c r="B129" s="38" t="s">
        <v>61</v>
      </c>
      <c r="C129" s="30" t="str">
        <f t="shared" si="1"/>
        <v>Summer 2021-2022</v>
      </c>
    </row>
    <row r="130" spans="2:3" x14ac:dyDescent="0.25">
      <c r="B130" s="38" t="s">
        <v>62</v>
      </c>
      <c r="C130" s="30" t="str">
        <f t="shared" si="1"/>
        <v>Fall 2021-2022</v>
      </c>
    </row>
    <row r="131" spans="2:3" x14ac:dyDescent="0.25">
      <c r="B131" s="38" t="s">
        <v>83</v>
      </c>
      <c r="C131" s="30" t="str">
        <f t="shared" si="1"/>
        <v>Winter 2021-2022</v>
      </c>
    </row>
    <row r="132" spans="2:3" x14ac:dyDescent="0.25">
      <c r="B132" s="38" t="s">
        <v>84</v>
      </c>
      <c r="C132" s="30" t="str">
        <f t="shared" ref="C132:C195" si="2">TRIM(MID("SummerFall  WinterSpring       ",RIGHT(B132,1)*6-5,6))&amp;" "&amp;(1970+FIND(LEFT(B132,1),"89ABCD")*10)+MID(B132,2,1)&amp;"-"&amp;(1970+FIND(LEFT(B132,1),"89ABCD")*10)+VALUE(MID(B132,3,1)+IF(MID(B132,3,1)="0",10,0))</f>
        <v>Spring 2021-2022</v>
      </c>
    </row>
    <row r="133" spans="2:3" x14ac:dyDescent="0.25">
      <c r="B133" s="38" t="s">
        <v>63</v>
      </c>
      <c r="C133" s="30" t="str">
        <f t="shared" si="2"/>
        <v>Summer 2022-2023</v>
      </c>
    </row>
    <row r="134" spans="2:3" x14ac:dyDescent="0.25">
      <c r="B134" s="38" t="s">
        <v>64</v>
      </c>
      <c r="C134" s="30" t="str">
        <f t="shared" si="2"/>
        <v>Fall 2022-2023</v>
      </c>
    </row>
    <row r="135" spans="2:3" x14ac:dyDescent="0.25">
      <c r="B135" s="38" t="s">
        <v>85</v>
      </c>
      <c r="C135" s="30" t="str">
        <f t="shared" si="2"/>
        <v>Winter 2022-2023</v>
      </c>
    </row>
    <row r="136" spans="2:3" x14ac:dyDescent="0.25">
      <c r="B136" s="38" t="s">
        <v>86</v>
      </c>
      <c r="C136" s="30" t="str">
        <f t="shared" si="2"/>
        <v>Spring 2022-2023</v>
      </c>
    </row>
    <row r="137" spans="2:3" x14ac:dyDescent="0.25">
      <c r="B137" s="38" t="s">
        <v>65</v>
      </c>
      <c r="C137" s="30" t="str">
        <f t="shared" si="2"/>
        <v>Summer 2023-2024</v>
      </c>
    </row>
    <row r="138" spans="2:3" x14ac:dyDescent="0.25">
      <c r="B138" s="38" t="s">
        <v>66</v>
      </c>
      <c r="C138" s="30" t="str">
        <f t="shared" si="2"/>
        <v>Fall 2023-2024</v>
      </c>
    </row>
    <row r="139" spans="2:3" x14ac:dyDescent="0.25">
      <c r="B139" s="38" t="s">
        <v>87</v>
      </c>
      <c r="C139" s="30" t="str">
        <f t="shared" si="2"/>
        <v>Winter 2023-2024</v>
      </c>
    </row>
    <row r="140" spans="2:3" x14ac:dyDescent="0.25">
      <c r="B140" s="38" t="s">
        <v>88</v>
      </c>
      <c r="C140" s="30" t="str">
        <f t="shared" si="2"/>
        <v>Spring 2023-2024</v>
      </c>
    </row>
    <row r="141" spans="2:3" x14ac:dyDescent="0.25">
      <c r="B141" s="38" t="s">
        <v>67</v>
      </c>
      <c r="C141" s="30" t="str">
        <f t="shared" si="2"/>
        <v>Summer 2024-2025</v>
      </c>
    </row>
    <row r="142" spans="2:3" x14ac:dyDescent="0.25">
      <c r="B142" s="38" t="s">
        <v>68</v>
      </c>
      <c r="C142" s="30" t="str">
        <f t="shared" si="2"/>
        <v>Fall 2024-2025</v>
      </c>
    </row>
    <row r="143" spans="2:3" x14ac:dyDescent="0.25">
      <c r="B143" s="38" t="s">
        <v>89</v>
      </c>
      <c r="C143" s="30" t="str">
        <f t="shared" si="2"/>
        <v>Winter 2024-2025</v>
      </c>
    </row>
    <row r="144" spans="2:3" x14ac:dyDescent="0.25">
      <c r="B144" s="38" t="s">
        <v>90</v>
      </c>
      <c r="C144" s="30" t="str">
        <f t="shared" si="2"/>
        <v>Spring 2024-2025</v>
      </c>
    </row>
    <row r="145" spans="2:3" x14ac:dyDescent="0.25">
      <c r="B145" s="38" t="s">
        <v>69</v>
      </c>
      <c r="C145" s="30" t="str">
        <f t="shared" si="2"/>
        <v>Summer 2025-2026</v>
      </c>
    </row>
    <row r="146" spans="2:3" x14ac:dyDescent="0.25">
      <c r="B146" s="38" t="s">
        <v>70</v>
      </c>
      <c r="C146" s="30" t="str">
        <f t="shared" si="2"/>
        <v>Fall 2025-2026</v>
      </c>
    </row>
    <row r="147" spans="2:3" x14ac:dyDescent="0.25">
      <c r="B147" s="38" t="s">
        <v>91</v>
      </c>
      <c r="C147" s="30" t="str">
        <f t="shared" si="2"/>
        <v>Winter 2025-2026</v>
      </c>
    </row>
    <row r="148" spans="2:3" x14ac:dyDescent="0.25">
      <c r="B148" s="38" t="s">
        <v>92</v>
      </c>
      <c r="C148" s="30" t="str">
        <f t="shared" si="2"/>
        <v>Spring 2025-2026</v>
      </c>
    </row>
    <row r="149" spans="2:3" x14ac:dyDescent="0.25">
      <c r="B149" s="38" t="s">
        <v>71</v>
      </c>
      <c r="C149" s="30" t="str">
        <f t="shared" si="2"/>
        <v>Summer 2026-2027</v>
      </c>
    </row>
    <row r="150" spans="2:3" x14ac:dyDescent="0.25">
      <c r="B150" s="38" t="s">
        <v>72</v>
      </c>
      <c r="C150" s="30" t="str">
        <f t="shared" si="2"/>
        <v>Fall 2026-2027</v>
      </c>
    </row>
    <row r="151" spans="2:3" x14ac:dyDescent="0.25">
      <c r="B151" s="38" t="s">
        <v>93</v>
      </c>
      <c r="C151" s="30" t="str">
        <f t="shared" si="2"/>
        <v>Winter 2026-2027</v>
      </c>
    </row>
    <row r="152" spans="2:3" x14ac:dyDescent="0.25">
      <c r="B152" s="38" t="s">
        <v>94</v>
      </c>
      <c r="C152" s="30" t="str">
        <f t="shared" si="2"/>
        <v>Spring 2026-2027</v>
      </c>
    </row>
    <row r="153" spans="2:3" x14ac:dyDescent="0.25">
      <c r="B153" s="38" t="s">
        <v>73</v>
      </c>
      <c r="C153" s="30" t="str">
        <f t="shared" si="2"/>
        <v>Summer 2027-2028</v>
      </c>
    </row>
    <row r="154" spans="2:3" x14ac:dyDescent="0.25">
      <c r="B154" s="38" t="s">
        <v>74</v>
      </c>
      <c r="C154" s="30" t="str">
        <f t="shared" si="2"/>
        <v>Fall 2027-2028</v>
      </c>
    </row>
    <row r="155" spans="2:3" x14ac:dyDescent="0.25">
      <c r="B155" s="38" t="s">
        <v>95</v>
      </c>
      <c r="C155" s="30" t="str">
        <f t="shared" si="2"/>
        <v>Winter 2027-2028</v>
      </c>
    </row>
    <row r="156" spans="2:3" x14ac:dyDescent="0.25">
      <c r="B156" s="38" t="s">
        <v>96</v>
      </c>
      <c r="C156" s="30" t="str">
        <f t="shared" si="2"/>
        <v>Spring 2027-2028</v>
      </c>
    </row>
    <row r="157" spans="2:3" x14ac:dyDescent="0.25">
      <c r="B157" s="38" t="s">
        <v>75</v>
      </c>
      <c r="C157" s="30" t="str">
        <f t="shared" si="2"/>
        <v>Summer 2028-2029</v>
      </c>
    </row>
    <row r="158" spans="2:3" x14ac:dyDescent="0.25">
      <c r="B158" s="38" t="s">
        <v>76</v>
      </c>
      <c r="C158" s="30" t="str">
        <f t="shared" si="2"/>
        <v>Fall 2028-2029</v>
      </c>
    </row>
    <row r="159" spans="2:3" x14ac:dyDescent="0.25">
      <c r="B159" s="38" t="s">
        <v>97</v>
      </c>
      <c r="C159" s="30" t="str">
        <f t="shared" si="2"/>
        <v>Winter 2028-2029</v>
      </c>
    </row>
    <row r="160" spans="2:3" x14ac:dyDescent="0.25">
      <c r="B160" s="38" t="s">
        <v>98</v>
      </c>
      <c r="C160" s="30" t="str">
        <f t="shared" si="2"/>
        <v>Spring 2028-2029</v>
      </c>
    </row>
    <row r="161" spans="2:3" x14ac:dyDescent="0.25">
      <c r="B161" s="38" t="s">
        <v>77</v>
      </c>
      <c r="C161" s="30" t="str">
        <f t="shared" si="2"/>
        <v>Summer 2029-2030</v>
      </c>
    </row>
    <row r="162" spans="2:3" x14ac:dyDescent="0.25">
      <c r="B162" s="38" t="s">
        <v>78</v>
      </c>
      <c r="C162" s="30" t="str">
        <f t="shared" si="2"/>
        <v>Fall 2029-2030</v>
      </c>
    </row>
    <row r="163" spans="2:3" x14ac:dyDescent="0.25">
      <c r="B163" s="38" t="s">
        <v>99</v>
      </c>
      <c r="C163" s="30" t="str">
        <f t="shared" si="2"/>
        <v>Winter 2029-2030</v>
      </c>
    </row>
    <row r="164" spans="2:3" x14ac:dyDescent="0.25">
      <c r="B164" s="38" t="s">
        <v>100</v>
      </c>
      <c r="C164" s="30" t="str">
        <f t="shared" si="2"/>
        <v>Spring 2029-2030</v>
      </c>
    </row>
    <row r="165" spans="2:3" x14ac:dyDescent="0.25">
      <c r="B165" s="38" t="s">
        <v>101</v>
      </c>
      <c r="C165" s="30" t="str">
        <f t="shared" si="2"/>
        <v>Summer 2030-2031</v>
      </c>
    </row>
    <row r="166" spans="2:3" x14ac:dyDescent="0.25">
      <c r="B166" s="38" t="s">
        <v>102</v>
      </c>
      <c r="C166" s="30" t="str">
        <f t="shared" si="2"/>
        <v>Fall 2030-2031</v>
      </c>
    </row>
    <row r="167" spans="2:3" x14ac:dyDescent="0.25">
      <c r="B167" s="38" t="s">
        <v>103</v>
      </c>
      <c r="C167" s="30" t="str">
        <f t="shared" si="2"/>
        <v>Winter 2030-2031</v>
      </c>
    </row>
    <row r="168" spans="2:3" x14ac:dyDescent="0.25">
      <c r="B168" s="38" t="s">
        <v>104</v>
      </c>
      <c r="C168" s="30" t="str">
        <f t="shared" si="2"/>
        <v>Spring 2030-2031</v>
      </c>
    </row>
    <row r="169" spans="2:3" x14ac:dyDescent="0.25">
      <c r="B169" s="38" t="s">
        <v>105</v>
      </c>
      <c r="C169" s="30" t="str">
        <f t="shared" si="2"/>
        <v>Summer 2031-2032</v>
      </c>
    </row>
    <row r="170" spans="2:3" x14ac:dyDescent="0.25">
      <c r="B170" s="38" t="s">
        <v>106</v>
      </c>
      <c r="C170" s="30" t="str">
        <f t="shared" si="2"/>
        <v>Fall 2031-2032</v>
      </c>
    </row>
    <row r="171" spans="2:3" x14ac:dyDescent="0.25">
      <c r="B171" s="38" t="s">
        <v>107</v>
      </c>
      <c r="C171" s="30" t="str">
        <f t="shared" si="2"/>
        <v>Winter 2031-2032</v>
      </c>
    </row>
    <row r="172" spans="2:3" x14ac:dyDescent="0.25">
      <c r="B172" s="38" t="s">
        <v>108</v>
      </c>
      <c r="C172" s="30" t="str">
        <f t="shared" si="2"/>
        <v>Spring 2031-2032</v>
      </c>
    </row>
    <row r="173" spans="2:3" x14ac:dyDescent="0.25">
      <c r="B173" s="38" t="s">
        <v>17</v>
      </c>
      <c r="C173" s="30" t="str">
        <f t="shared" si="2"/>
        <v>Summer 2032-2033</v>
      </c>
    </row>
    <row r="174" spans="2:3" x14ac:dyDescent="0.25">
      <c r="B174" s="38" t="s">
        <v>109</v>
      </c>
      <c r="C174" s="30" t="str">
        <f t="shared" si="2"/>
        <v>Fall 2032-2033</v>
      </c>
    </row>
    <row r="175" spans="2:3" x14ac:dyDescent="0.25">
      <c r="B175" s="38" t="s">
        <v>110</v>
      </c>
      <c r="C175" s="30" t="str">
        <f t="shared" si="2"/>
        <v>Winter 2032-2033</v>
      </c>
    </row>
    <row r="176" spans="2:3" x14ac:dyDescent="0.25">
      <c r="B176" s="38" t="s">
        <v>111</v>
      </c>
      <c r="C176" s="30" t="str">
        <f t="shared" si="2"/>
        <v>Spring 2032-2033</v>
      </c>
    </row>
    <row r="177" spans="2:3" x14ac:dyDescent="0.25">
      <c r="B177" s="38" t="s">
        <v>112</v>
      </c>
      <c r="C177" s="30" t="str">
        <f t="shared" si="2"/>
        <v>Summer 2033-2034</v>
      </c>
    </row>
    <row r="178" spans="2:3" x14ac:dyDescent="0.25">
      <c r="B178" s="38" t="s">
        <v>113</v>
      </c>
      <c r="C178" s="30" t="str">
        <f t="shared" si="2"/>
        <v>Fall 2033-2034</v>
      </c>
    </row>
    <row r="179" spans="2:3" x14ac:dyDescent="0.25">
      <c r="B179" s="38" t="s">
        <v>114</v>
      </c>
      <c r="C179" s="30" t="str">
        <f t="shared" si="2"/>
        <v>Winter 2033-2034</v>
      </c>
    </row>
    <row r="180" spans="2:3" x14ac:dyDescent="0.25">
      <c r="B180" s="38" t="s">
        <v>115</v>
      </c>
      <c r="C180" s="30" t="str">
        <f t="shared" si="2"/>
        <v>Spring 2033-2034</v>
      </c>
    </row>
    <row r="181" spans="2:3" x14ac:dyDescent="0.25">
      <c r="B181" s="38" t="s">
        <v>116</v>
      </c>
      <c r="C181" s="30" t="str">
        <f t="shared" si="2"/>
        <v>Summer 2034-2035</v>
      </c>
    </row>
    <row r="182" spans="2:3" x14ac:dyDescent="0.25">
      <c r="B182" s="38" t="s">
        <v>117</v>
      </c>
      <c r="C182" s="30" t="str">
        <f t="shared" si="2"/>
        <v>Fall 2034-2035</v>
      </c>
    </row>
    <row r="183" spans="2:3" x14ac:dyDescent="0.25">
      <c r="B183" s="38" t="s">
        <v>118</v>
      </c>
      <c r="C183" s="30" t="str">
        <f t="shared" si="2"/>
        <v>Winter 2034-2035</v>
      </c>
    </row>
    <row r="184" spans="2:3" x14ac:dyDescent="0.25">
      <c r="B184" s="38" t="s">
        <v>119</v>
      </c>
      <c r="C184" s="30" t="str">
        <f t="shared" si="2"/>
        <v>Spring 2034-2035</v>
      </c>
    </row>
    <row r="185" spans="2:3" x14ac:dyDescent="0.25">
      <c r="B185" s="38" t="s">
        <v>120</v>
      </c>
      <c r="C185" s="30" t="str">
        <f t="shared" si="2"/>
        <v>Summer 2035-2036</v>
      </c>
    </row>
    <row r="186" spans="2:3" x14ac:dyDescent="0.25">
      <c r="B186" s="38" t="s">
        <v>121</v>
      </c>
      <c r="C186" s="30" t="str">
        <f t="shared" si="2"/>
        <v>Fall 2035-2036</v>
      </c>
    </row>
    <row r="187" spans="2:3" x14ac:dyDescent="0.25">
      <c r="B187" s="38" t="s">
        <v>122</v>
      </c>
      <c r="C187" s="30" t="str">
        <f t="shared" si="2"/>
        <v>Winter 2035-2036</v>
      </c>
    </row>
    <row r="188" spans="2:3" x14ac:dyDescent="0.25">
      <c r="B188" s="38" t="s">
        <v>123</v>
      </c>
      <c r="C188" s="30" t="str">
        <f t="shared" si="2"/>
        <v>Spring 2035-2036</v>
      </c>
    </row>
    <row r="189" spans="2:3" x14ac:dyDescent="0.25">
      <c r="B189" s="38" t="s">
        <v>124</v>
      </c>
      <c r="C189" s="30" t="str">
        <f t="shared" si="2"/>
        <v>Summer 2036-2037</v>
      </c>
    </row>
    <row r="190" spans="2:3" x14ac:dyDescent="0.25">
      <c r="B190" s="38" t="s">
        <v>125</v>
      </c>
      <c r="C190" s="30" t="str">
        <f t="shared" si="2"/>
        <v>Fall 2036-2037</v>
      </c>
    </row>
    <row r="191" spans="2:3" x14ac:dyDescent="0.25">
      <c r="B191" s="38" t="s">
        <v>126</v>
      </c>
      <c r="C191" s="30" t="str">
        <f t="shared" si="2"/>
        <v>Winter 2036-2037</v>
      </c>
    </row>
    <row r="192" spans="2:3" x14ac:dyDescent="0.25">
      <c r="B192" s="38" t="s">
        <v>127</v>
      </c>
      <c r="C192" s="30" t="str">
        <f t="shared" si="2"/>
        <v>Spring 2036-2037</v>
      </c>
    </row>
    <row r="193" spans="2:3" x14ac:dyDescent="0.25">
      <c r="B193" s="38" t="s">
        <v>128</v>
      </c>
      <c r="C193" s="30" t="str">
        <f t="shared" si="2"/>
        <v>Summer 2037-2038</v>
      </c>
    </row>
    <row r="194" spans="2:3" x14ac:dyDescent="0.25">
      <c r="B194" s="38" t="s">
        <v>129</v>
      </c>
      <c r="C194" s="30" t="str">
        <f t="shared" si="2"/>
        <v>Fall 2037-2038</v>
      </c>
    </row>
    <row r="195" spans="2:3" x14ac:dyDescent="0.25">
      <c r="B195" s="38" t="s">
        <v>130</v>
      </c>
      <c r="C195" s="30" t="str">
        <f t="shared" si="2"/>
        <v>Winter 2037-2038</v>
      </c>
    </row>
    <row r="196" spans="2:3" x14ac:dyDescent="0.25">
      <c r="B196" s="38" t="s">
        <v>131</v>
      </c>
      <c r="C196" s="30" t="str">
        <f t="shared" ref="C196:C204" si="3">TRIM(MID("SummerFall  WinterSpring       ",RIGHT(B196,1)*6-5,6))&amp;" "&amp;(1970+FIND(LEFT(B196,1),"89ABCD")*10)+MID(B196,2,1)&amp;"-"&amp;(1970+FIND(LEFT(B196,1),"89ABCD")*10)+VALUE(MID(B196,3,1)+IF(MID(B196,3,1)="0",10,0))</f>
        <v>Spring 2037-2038</v>
      </c>
    </row>
    <row r="197" spans="2:3" x14ac:dyDescent="0.25">
      <c r="B197" s="38" t="s">
        <v>132</v>
      </c>
      <c r="C197" s="30" t="str">
        <f t="shared" si="3"/>
        <v>Summer 2038-2039</v>
      </c>
    </row>
    <row r="198" spans="2:3" x14ac:dyDescent="0.25">
      <c r="B198" s="38" t="s">
        <v>133</v>
      </c>
      <c r="C198" s="30" t="str">
        <f t="shared" si="3"/>
        <v>Fall 2038-2039</v>
      </c>
    </row>
    <row r="199" spans="2:3" x14ac:dyDescent="0.25">
      <c r="B199" s="38" t="s">
        <v>134</v>
      </c>
      <c r="C199" s="30" t="str">
        <f t="shared" si="3"/>
        <v>Winter 2038-2039</v>
      </c>
    </row>
    <row r="200" spans="2:3" x14ac:dyDescent="0.25">
      <c r="B200" s="38" t="s">
        <v>135</v>
      </c>
      <c r="C200" s="30" t="str">
        <f t="shared" si="3"/>
        <v>Spring 2038-2039</v>
      </c>
    </row>
    <row r="201" spans="2:3" x14ac:dyDescent="0.25">
      <c r="B201" s="38" t="s">
        <v>136</v>
      </c>
      <c r="C201" s="30" t="str">
        <f t="shared" si="3"/>
        <v>Summer 2039-2040</v>
      </c>
    </row>
    <row r="202" spans="2:3" x14ac:dyDescent="0.25">
      <c r="B202" s="38" t="s">
        <v>137</v>
      </c>
      <c r="C202" s="30" t="str">
        <f t="shared" si="3"/>
        <v>Fall 2039-2040</v>
      </c>
    </row>
    <row r="203" spans="2:3" x14ac:dyDescent="0.25">
      <c r="B203" s="38" t="s">
        <v>138</v>
      </c>
      <c r="C203" s="30" t="str">
        <f t="shared" si="3"/>
        <v>Winter 2039-2040</v>
      </c>
    </row>
    <row r="204" spans="2:3" x14ac:dyDescent="0.25">
      <c r="B204" s="38" t="s">
        <v>139</v>
      </c>
      <c r="C204" s="30" t="str">
        <f t="shared" si="3"/>
        <v>Spring 2039-2040</v>
      </c>
    </row>
  </sheetData>
  <sortState xmlns:xlrd2="http://schemas.microsoft.com/office/spreadsheetml/2017/richdata2" ref="B2:D202">
    <sortCondition ref="B2:B202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create YRQ Codes</vt:lpstr>
      <vt:lpstr>Code to quarter</vt:lpstr>
    </vt:vector>
  </TitlesOfParts>
  <Company>wcc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Sheedy</dc:creator>
  <cp:lastModifiedBy>Sally Sheedy</cp:lastModifiedBy>
  <cp:lastPrinted>2013-08-06T22:39:18Z</cp:lastPrinted>
  <dcterms:created xsi:type="dcterms:W3CDTF">2012-10-05T00:06:49Z</dcterms:created>
  <dcterms:modified xsi:type="dcterms:W3CDTF">2020-06-16T18:20:25Z</dcterms:modified>
</cp:coreProperties>
</file>