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30"/>
  <workbookPr/>
  <mc:AlternateContent xmlns:mc="http://schemas.openxmlformats.org/markup-compatibility/2006">
    <mc:Choice Requires="x15">
      <x15ac:absPath xmlns:x15ac="http://schemas.microsoft.com/office/spreadsheetml/2010/11/ac" url="C:\Users\jdellinger\Desktop\"/>
    </mc:Choice>
  </mc:AlternateContent>
  <xr:revisionPtr revIDLastSave="0" documentId="11_860CB855606CCC2FEECD56FFCC61E1BBED2B1A94" xr6:coauthVersionLast="40" xr6:coauthVersionMax="40" xr10:uidLastSave="{00000000-0000-0000-0000-000000000000}"/>
  <bookViews>
    <workbookView xWindow="0" yWindow="0" windowWidth="24000" windowHeight="9170" tabRatio="869" firstSheet="1" activeTab="1" xr2:uid="{00000000-000D-0000-FFFF-FFFF00000000}"/>
  </bookViews>
  <sheets>
    <sheet name="Instructions" sheetId="15" r:id="rId1"/>
    <sheet name="Reutilized Funds" sheetId="2" r:id="rId2"/>
    <sheet name="Oct Local Cert" sheetId="16" r:id="rId3"/>
    <sheet name="Nov Local Cert" sheetId="17" r:id="rId4"/>
    <sheet name="Dec Local Cert" sheetId="18" r:id="rId5"/>
    <sheet name="Jan Local Cert" sheetId="19" r:id="rId6"/>
    <sheet name="Feb Local Cert" sheetId="20" r:id="rId7"/>
    <sheet name="Mar Local Cert" sheetId="21" r:id="rId8"/>
    <sheet name="Apr Local Cert" sheetId="22" r:id="rId9"/>
    <sheet name="May Local Cert" sheetId="23" r:id="rId10"/>
    <sheet name="Jun Local Cert" sheetId="24" r:id="rId11"/>
    <sheet name="Jul Local Cert" sheetId="25" r:id="rId12"/>
    <sheet name="Aug Local Cert" sheetId="26" r:id="rId13"/>
    <sheet name="Sep Local Cert" sheetId="27" r:id="rId14"/>
  </sheets>
  <definedNames>
    <definedName name="_xlnm.Print_Area" localSheetId="8">'Apr Local Cert'!$A$1:$G$68</definedName>
    <definedName name="_xlnm.Print_Area" localSheetId="12">'Aug Local Cert'!$A$1:$G$68</definedName>
    <definedName name="_xlnm.Print_Area" localSheetId="4">'Dec Local Cert'!$A$1:$G$68</definedName>
    <definedName name="_xlnm.Print_Area" localSheetId="6">'Feb Local Cert'!$A$1:$G$68</definedName>
    <definedName name="_xlnm.Print_Area" localSheetId="5">'Jan Local Cert'!$A$1:$G$68</definedName>
    <definedName name="_xlnm.Print_Area" localSheetId="11">'Jul Local Cert'!$A$1:$G$68</definedName>
    <definedName name="_xlnm.Print_Area" localSheetId="10">'Jun Local Cert'!$A$1:$G$68</definedName>
    <definedName name="_xlnm.Print_Area" localSheetId="7">'Mar Local Cert'!$A$1:$G$68</definedName>
    <definedName name="_xlnm.Print_Area" localSheetId="9">'May Local Cert'!$A$1:$G$68</definedName>
    <definedName name="_xlnm.Print_Area" localSheetId="3">'Nov Local Cert'!$A$1:$G$68</definedName>
    <definedName name="_xlnm.Print_Area" localSheetId="2">'Oct Local Cert'!$A$1:$G$68</definedName>
    <definedName name="_xlnm.Print_Area" localSheetId="13">'Sep Local Cert'!$A$1:$G$68</definedName>
  </definedNames>
  <calcPr calcId="17902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54" i="27" l="1"/>
  <c r="C54" i="26"/>
  <c r="C54" i="25"/>
  <c r="C54" i="24"/>
  <c r="C54" i="23"/>
  <c r="C54" i="22"/>
  <c r="C54" i="21"/>
  <c r="C54" i="20"/>
  <c r="C54" i="19"/>
  <c r="C54" i="18"/>
  <c r="C54" i="17"/>
  <c r="C65" i="27"/>
  <c r="C58" i="27"/>
  <c r="C50" i="27"/>
  <c r="B5" i="27"/>
  <c r="C65" i="26"/>
  <c r="C58" i="26"/>
  <c r="C50" i="26"/>
  <c r="B5" i="26"/>
  <c r="C65" i="25"/>
  <c r="C58" i="25"/>
  <c r="C50" i="25"/>
  <c r="B5" i="25"/>
  <c r="C65" i="24"/>
  <c r="C58" i="24"/>
  <c r="C50" i="24"/>
  <c r="B5" i="24"/>
  <c r="C65" i="23"/>
  <c r="C58" i="23"/>
  <c r="C50" i="23"/>
  <c r="C67" i="23"/>
  <c r="B9" i="23"/>
  <c r="B5" i="23"/>
  <c r="C65" i="22"/>
  <c r="C58" i="22"/>
  <c r="C50" i="22"/>
  <c r="B5" i="22"/>
  <c r="C65" i="21"/>
  <c r="C58" i="21"/>
  <c r="C50" i="21"/>
  <c r="C67" i="21"/>
  <c r="B9" i="21"/>
  <c r="B5" i="21"/>
  <c r="C65" i="20"/>
  <c r="C58" i="20"/>
  <c r="C50" i="20"/>
  <c r="B5" i="20"/>
  <c r="C65" i="19"/>
  <c r="C58" i="19"/>
  <c r="C50" i="19"/>
  <c r="C67" i="19"/>
  <c r="B9" i="19"/>
  <c r="B5" i="19"/>
  <c r="C65" i="18"/>
  <c r="C58" i="18"/>
  <c r="C50" i="18"/>
  <c r="B5" i="18"/>
  <c r="C65" i="17"/>
  <c r="C58" i="17"/>
  <c r="C50" i="17"/>
  <c r="B5" i="17"/>
  <c r="C67" i="18"/>
  <c r="B9" i="18"/>
  <c r="C67" i="20"/>
  <c r="B9" i="20"/>
  <c r="C67" i="26"/>
  <c r="B9" i="26"/>
  <c r="C67" i="27"/>
  <c r="B9" i="27"/>
  <c r="C67" i="25"/>
  <c r="B9" i="25"/>
  <c r="C67" i="24"/>
  <c r="B9" i="24"/>
  <c r="C67" i="22"/>
  <c r="B9" i="22"/>
  <c r="C67" i="17"/>
  <c r="B9" i="17"/>
  <c r="C54" i="16"/>
  <c r="B5" i="16"/>
  <c r="C18" i="2"/>
  <c r="D18" i="2"/>
  <c r="C19" i="2"/>
  <c r="C17" i="2"/>
  <c r="C16" i="2"/>
  <c r="C15" i="2"/>
  <c r="C14" i="2"/>
  <c r="C13" i="2"/>
  <c r="C12" i="2"/>
  <c r="C11" i="2"/>
  <c r="C10" i="2"/>
  <c r="C9" i="2"/>
  <c r="B9" i="2"/>
  <c r="C50" i="16"/>
  <c r="C58" i="16"/>
  <c r="C65" i="16"/>
  <c r="C67" i="16"/>
  <c r="B9" i="16"/>
  <c r="B18" i="2"/>
  <c r="D19" i="2"/>
  <c r="B19" i="2"/>
  <c r="B17" i="2"/>
  <c r="D17" i="2"/>
  <c r="D16" i="2"/>
  <c r="B16" i="2"/>
  <c r="D15" i="2"/>
  <c r="B15" i="2"/>
  <c r="B14" i="2"/>
  <c r="D14" i="2"/>
  <c r="B13" i="2"/>
  <c r="D13" i="2"/>
  <c r="D12" i="2"/>
  <c r="B12" i="2"/>
  <c r="D11" i="2"/>
  <c r="B11" i="2"/>
  <c r="D10" i="2"/>
  <c r="B10" i="2"/>
  <c r="D9" i="2"/>
  <c r="B23" i="2"/>
  <c r="E23" i="2"/>
  <c r="C8" i="2"/>
  <c r="B24" i="2"/>
  <c r="E24" i="2"/>
  <c r="C20" i="2"/>
  <c r="B8" i="2"/>
  <c r="B20" i="2"/>
  <c r="D8" i="2"/>
  <c r="D20" i="2"/>
  <c r="B25" i="2"/>
  <c r="E25" i="2"/>
  <c r="B26" i="2"/>
  <c r="E26" i="2"/>
  <c r="B27" i="2"/>
  <c r="E27" i="2"/>
  <c r="B28" i="2"/>
  <c r="E28" i="2"/>
  <c r="B29" i="2"/>
  <c r="E29" i="2"/>
  <c r="B30" i="2"/>
  <c r="E30" i="2"/>
  <c r="B31" i="2"/>
  <c r="E31" i="2"/>
  <c r="B32" i="2"/>
  <c r="E32" i="2"/>
  <c r="B33" i="2"/>
  <c r="E33" i="2"/>
  <c r="B34" i="2"/>
  <c r="E3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Jennifer Dellinger</author>
  </authors>
  <commentList>
    <comment ref="F4" authorId="0" shapeId="0" xr:uid="{00000000-0006-0000-0100-000001000000}">
      <text>
        <r>
          <rPr>
            <sz val="10"/>
            <color indexed="81"/>
            <rFont val="Tahoma"/>
            <family val="2"/>
          </rPr>
          <t>This becomes your beginning balance of what is available for the current federal fiscal year. 
Note: This amount will auto-populate  column B, row 23.</t>
        </r>
      </text>
    </comment>
    <comment ref="B7" authorId="0" shapeId="0" xr:uid="{00000000-0006-0000-0100-000002000000}">
      <text>
        <r>
          <rPr>
            <sz val="8"/>
            <color indexed="81"/>
            <rFont val="Tahoma"/>
            <family val="2"/>
          </rPr>
          <t xml:space="preserve">Total amount expended (this is twice the amount of the invoice in OBIS and twice the amount of the total on your Local Certificaiton form.)
</t>
        </r>
      </text>
    </comment>
    <comment ref="C7" authorId="0" shapeId="0" xr:uid="{00000000-0006-0000-0100-000003000000}">
      <text>
        <r>
          <rPr>
            <sz val="8"/>
            <color indexed="81"/>
            <rFont val="Tahoma"/>
            <family val="2"/>
          </rPr>
          <t>This amount wil auto-populate based on the total from the local certification tab.  It must exactly match the amount you invoice in OBIS for reimbursement. 
Note: This will auto-populate the Reutilized Funding available in rows 23-34, as applicable.</t>
        </r>
        <r>
          <rPr>
            <sz val="9"/>
            <color indexed="81"/>
            <rFont val="Tahoma"/>
            <family val="2"/>
          </rPr>
          <t xml:space="preserve">
</t>
        </r>
      </text>
    </comment>
    <comment ref="D7" authorId="0" shapeId="0" xr:uid="{00000000-0006-0000-0100-000004000000}">
      <text>
        <r>
          <rPr>
            <sz val="8"/>
            <color indexed="81"/>
            <rFont val="Tahoma"/>
            <family val="2"/>
          </rPr>
          <t xml:space="preserve">Amount identified on your Local Certification Form (this is 50% of what was actually expended).
Note: You will not be reimbursed for this portion. </t>
        </r>
      </text>
    </comment>
    <comment ref="B22" authorId="0" shapeId="0" xr:uid="{00000000-0006-0000-0100-000005000000}">
      <text>
        <r>
          <rPr>
            <b/>
            <sz val="9"/>
            <color indexed="81"/>
            <rFont val="Tahoma"/>
            <charset val="1"/>
          </rPr>
          <t xml:space="preserve">SBCTC: </t>
        </r>
        <r>
          <rPr>
            <sz val="8"/>
            <color indexed="81"/>
            <rFont val="Tahoma"/>
            <family val="2"/>
          </rPr>
          <t xml:space="preserve">The month's beginning balance of reimbursed funds that are available for reutilization. </t>
        </r>
        <r>
          <rPr>
            <sz val="9"/>
            <color indexed="81"/>
            <rFont val="Tahoma"/>
            <charset val="1"/>
          </rPr>
          <t xml:space="preserve">
</t>
        </r>
      </text>
    </comment>
    <comment ref="C22" authorId="0" shapeId="0" xr:uid="{00000000-0006-0000-0100-000006000000}">
      <text>
        <r>
          <rPr>
            <b/>
            <sz val="9"/>
            <color indexed="81"/>
            <rFont val="Tahoma"/>
            <family val="2"/>
          </rPr>
          <t xml:space="preserve">SBCTC: </t>
        </r>
        <r>
          <rPr>
            <sz val="8"/>
            <color indexed="81"/>
            <rFont val="Tahoma"/>
            <family val="2"/>
          </rPr>
          <t xml:space="preserve">Amount of reimbursed funds reutilized as local funds during the month. Enter 100% of these expenditures. 
Note: You will be able to invoice for a 50% reimbursement of these expended funds. </t>
        </r>
        <r>
          <rPr>
            <sz val="9"/>
            <color indexed="81"/>
            <rFont val="Tahoma"/>
            <family val="2"/>
          </rPr>
          <t xml:space="preserve">
</t>
        </r>
      </text>
    </comment>
    <comment ref="D22" authorId="0" shapeId="0" xr:uid="{00000000-0006-0000-0100-000007000000}">
      <text>
        <r>
          <rPr>
            <b/>
            <sz val="9"/>
            <color indexed="81"/>
            <rFont val="Tahoma"/>
            <family val="2"/>
          </rPr>
          <t>SBCTC:</t>
        </r>
        <r>
          <rPr>
            <sz val="8"/>
            <color indexed="81"/>
            <rFont val="Tahoma"/>
            <family val="2"/>
          </rPr>
          <t xml:space="preserve"> These are reimbursed funds that have been expended but are not being reutlized towards an additional reimbursement for the month.
Note: If these funds are not reutlized, they can be returned to the original funding source or used for the BFET program.</t>
        </r>
      </text>
    </comment>
    <comment ref="F22" authorId="0" shapeId="0" xr:uid="{00000000-0006-0000-0100-000008000000}">
      <text>
        <r>
          <rPr>
            <b/>
            <sz val="9"/>
            <color indexed="81"/>
            <rFont val="Tahoma"/>
            <family val="2"/>
          </rPr>
          <t xml:space="preserve">SBCTC: </t>
        </r>
        <r>
          <rPr>
            <sz val="8"/>
            <color indexed="81"/>
            <rFont val="Tahoma"/>
            <family val="2"/>
          </rPr>
          <t>Enter in the reason(s) why funds were expended and not reutilized for additional reimbursement for the month.</t>
        </r>
        <r>
          <rPr>
            <sz val="9"/>
            <color indexed="81"/>
            <rFont val="Tahoma"/>
            <family val="2"/>
          </rPr>
          <t xml:space="preserve">
</t>
        </r>
      </text>
    </comment>
  </commentList>
</comments>
</file>

<file path=xl/sharedStrings.xml><?xml version="1.0" encoding="utf-8"?>
<sst xmlns="http://schemas.openxmlformats.org/spreadsheetml/2006/main" count="1079" uniqueCount="112">
  <si>
    <t>Workbook and Billing/Invoicing Instructions</t>
  </si>
  <si>
    <t>1. Select the coordinating Local Certification Tab for the month you are billing for.</t>
  </si>
  <si>
    <r>
      <t>2. Complete the Local Certification Tab rows 5 through 21 (required).</t>
    </r>
    <r>
      <rPr>
        <b/>
        <sz val="11"/>
        <color theme="1"/>
        <rFont val="Calibri"/>
        <family val="2"/>
        <scheme val="minor"/>
      </rPr>
      <t xml:space="preserve"> </t>
    </r>
    <r>
      <rPr>
        <b/>
        <i/>
        <sz val="11"/>
        <color theme="1"/>
        <rFont val="Calibri"/>
        <family val="2"/>
        <scheme val="minor"/>
      </rPr>
      <t xml:space="preserve">Note that when you in put name of authorized agent in row 17 it will autopopulate the name at the top of the Local Certification form. Row 9 will autopopulate once the form is completed. </t>
    </r>
  </si>
  <si>
    <r>
      <t xml:space="preserve">3. Complete the Local Certification Tab rows 44 through 64 as as necessary to what you are billing for, instructions are listed in the Local Certification Tab. Completing these sections will autopopulate totals into the Reutilized Funds Tab under coordinating sections.  </t>
    </r>
    <r>
      <rPr>
        <b/>
        <i/>
        <sz val="11"/>
        <color theme="1"/>
        <rFont val="Calibri"/>
        <family val="2"/>
        <scheme val="minor"/>
      </rPr>
      <t xml:space="preserve">Note that as you are filling out these sections you cannot in put an amount in the reutilized fund section row 54. This will autopopulate when you complete the Reutilized Funds Tab. </t>
    </r>
  </si>
  <si>
    <t xml:space="preserve">4. Select the Reutilized Funds Tab.  Add your college's name on row 3. </t>
  </si>
  <si>
    <t xml:space="preserve">5. Complete columns C, D and F of the reutilized fund tracking table (bottom of form) as necessary. </t>
  </si>
  <si>
    <t xml:space="preserve">6. Print the completed Local Certification Tab (this must be signed) and the Reutilized Funds Tab and upload them into OBIS. </t>
  </si>
  <si>
    <t xml:space="preserve">BFET Reutilized Funds Tracking </t>
  </si>
  <si>
    <t xml:space="preserve">College Name: </t>
  </si>
  <si>
    <t>Amount invoiced for BFET July-Sept 2018 and the Reimbursed Funds balance from FFY18:</t>
  </si>
  <si>
    <t>Source of funds are identified on the Local Certification Form from July-Sept 2018</t>
  </si>
  <si>
    <t>Month</t>
  </si>
  <si>
    <t>Total Amount Spent on BFET</t>
  </si>
  <si>
    <t>Amount Invoiced for Reimbursement</t>
  </si>
  <si>
    <t>Amount Not Reimbursable</t>
  </si>
  <si>
    <t>Oct. 2018</t>
  </si>
  <si>
    <t>Nov. 2018</t>
  </si>
  <si>
    <t>Dec. 2018</t>
  </si>
  <si>
    <t>Jan. 2019</t>
  </si>
  <si>
    <t>Feb. 2019</t>
  </si>
  <si>
    <t>March 2019</t>
  </si>
  <si>
    <t>April 2019</t>
  </si>
  <si>
    <t>May 2019</t>
  </si>
  <si>
    <t>June 2019</t>
  </si>
  <si>
    <t>July 2019</t>
  </si>
  <si>
    <t>Aug. 2019</t>
  </si>
  <si>
    <t>Sept. 2019</t>
  </si>
  <si>
    <t>Total</t>
  </si>
  <si>
    <t>Reimbursed Funds Available to Reutilize</t>
  </si>
  <si>
    <t>Funds Reutilized</t>
  </si>
  <si>
    <t>Funds Expended (NOT Reutilized)</t>
  </si>
  <si>
    <t>Reimbursed Funding Balance</t>
  </si>
  <si>
    <t>Reasons Funds NOT Reutilized</t>
  </si>
  <si>
    <t xml:space="preserve">Note: To be eligible to reutilize reimbursed funds, you must submit this tracking sheet with every invoice in OBIS. </t>
  </si>
  <si>
    <t>FFY19 Basic Food Employment and Training</t>
  </si>
  <si>
    <t>Local Certification Form</t>
  </si>
  <si>
    <t xml:space="preserve">(This form must be submitted with each invoice.) </t>
  </si>
  <si>
    <t xml:space="preserve">I, </t>
  </si>
  <si>
    <t>certify that local funds and/or in-kind items</t>
  </si>
  <si>
    <t>PRINT NAME</t>
  </si>
  <si>
    <t>See attached</t>
  </si>
  <si>
    <t xml:space="preserve">were provided in the amount of </t>
  </si>
  <si>
    <t>TYPE AND SOURCE OF FUNDS/ITEMS</t>
  </si>
  <si>
    <t>$</t>
  </si>
  <si>
    <t>and were used to match federal funds paid during the time period</t>
  </si>
  <si>
    <t>of</t>
  </si>
  <si>
    <t xml:space="preserve">through </t>
  </si>
  <si>
    <t xml:space="preserve"> for</t>
  </si>
  <si>
    <t xml:space="preserve">BFET admin, instructional, and participant reimbursement costs.  </t>
  </si>
  <si>
    <t>TYPE OF SERVICE/CONTRACT</t>
  </si>
  <si>
    <t>NAME OF ENTITY</t>
  </si>
  <si>
    <t>NAME OF AUTHORIZED AGENT</t>
  </si>
  <si>
    <t>CONTRACT/VENDOR NUMBER</t>
  </si>
  <si>
    <t>1861-39153</t>
  </si>
  <si>
    <t>AUTHORIZED REPRESENTATIVE'S SIGNATURE                    DATE</t>
  </si>
  <si>
    <t>TITLE OR POSITION</t>
  </si>
  <si>
    <t>PRINTED NAME OF AUTHORIZED REPRESENTATIVE</t>
  </si>
  <si>
    <t>TELEPHONE NUMBER</t>
  </si>
  <si>
    <t>Instructions</t>
  </si>
  <si>
    <t xml:space="preserve">Name: </t>
  </si>
  <si>
    <t>Printed name of the local entity's agent authorized to complete certification form.</t>
  </si>
  <si>
    <t>Type and source of funds:</t>
  </si>
  <si>
    <t xml:space="preserve">The type and source of local funds used.  In-kind sources need specific identification showing who donated the item(s) (e.g., volunteers, building use, etc.). </t>
  </si>
  <si>
    <t xml:space="preserve">Dollar amount: </t>
  </si>
  <si>
    <t xml:space="preserve">Dollars that were used to match federal funds paid during the time period. Dollars reported must agree with the amount on the billing.   </t>
  </si>
  <si>
    <t xml:space="preserve">Time frame: </t>
  </si>
  <si>
    <t xml:space="preserve">Period of time the services were provided. </t>
  </si>
  <si>
    <t>Type of service/contract</t>
  </si>
  <si>
    <t xml:space="preserve">Services eligble for FFP. </t>
  </si>
  <si>
    <t xml:space="preserve">Name of entity: </t>
  </si>
  <si>
    <t xml:space="preserve">Name of local entity that is providing the non-federal funding match. </t>
  </si>
  <si>
    <t xml:space="preserve">Name of authorized agent: </t>
  </si>
  <si>
    <t xml:space="preserve">Name of local entity that is authorized to act on behalf of local entity. </t>
  </si>
  <si>
    <t xml:space="preserve">Contract/vendor number: </t>
  </si>
  <si>
    <t xml:space="preserve">The contract or vendor number of the local entity.  </t>
  </si>
  <si>
    <t xml:space="preserve">Authorized representative's signature: </t>
  </si>
  <si>
    <t xml:space="preserve">The signature of the local entity authorized representative. </t>
  </si>
  <si>
    <t xml:space="preserve">Date: </t>
  </si>
  <si>
    <t xml:space="preserve">Date when the form was completed. </t>
  </si>
  <si>
    <t xml:space="preserve">Title or position: </t>
  </si>
  <si>
    <t xml:space="preserve">Title or position of local entity authorized representative. </t>
  </si>
  <si>
    <t xml:space="preserve">Printed name: </t>
  </si>
  <si>
    <t xml:space="preserve">Printed name of authorized representative. </t>
  </si>
  <si>
    <t xml:space="preserve">Telephone number: </t>
  </si>
  <si>
    <t xml:space="preserve">Telephone number of authorized representative.  Include the area code.  </t>
  </si>
  <si>
    <t>FFY19 BFET Local Certification Funding Sources</t>
  </si>
  <si>
    <t xml:space="preserve">Enter amounts and names of funding sources below, as applicable. </t>
  </si>
  <si>
    <t xml:space="preserve"> If entering amounts in "other" cells, you must inlude the name of the funding.  </t>
  </si>
  <si>
    <t>State Funds</t>
  </si>
  <si>
    <t>Opportunity Grant</t>
  </si>
  <si>
    <t>State Need Grant</t>
  </si>
  <si>
    <t>Worker Retraining</t>
  </si>
  <si>
    <t>Other State Funding #1</t>
  </si>
  <si>
    <t xml:space="preserve">Name of Funding: </t>
  </si>
  <si>
    <t>Other State Funding #2</t>
  </si>
  <si>
    <t>Other State Funding #3</t>
  </si>
  <si>
    <t>Total State Match Funds</t>
  </si>
  <si>
    <t>Local Funds</t>
  </si>
  <si>
    <t>Local College Foundation</t>
  </si>
  <si>
    <t>Reutilized BFET Funding</t>
  </si>
  <si>
    <t>Other Local Funding #1</t>
  </si>
  <si>
    <t>Other Local Funding #2</t>
  </si>
  <si>
    <t>Other Local Funding #3</t>
  </si>
  <si>
    <t>Total Local Match Funds</t>
  </si>
  <si>
    <t>Private Funds</t>
  </si>
  <si>
    <t>(received from non-state or non-federal entities such as College Spark, Ford Foundation, etc.)</t>
  </si>
  <si>
    <t>Private Funding #1</t>
  </si>
  <si>
    <t>Private Funding #2</t>
  </si>
  <si>
    <t>Private Funding #3</t>
  </si>
  <si>
    <t>Total Private Match Funds</t>
  </si>
  <si>
    <t>Total Match Funds*</t>
  </si>
  <si>
    <t xml:space="preserve">*This amount MUST match EXACTLY the total billed on your General, Tuition, and Participant Reimbursement invoice lines.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</si>
</sst>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m/d/yyyy;@"/>
  </numFmts>
  <fonts count="39">
    <font>
      <sz val="11"/>
      <color theme="1"/>
      <name val="Calibri"/>
      <family val="2"/>
      <scheme val="minor"/>
    </font>
    <font>
      <b/>
      <sz val="11"/>
      <color theme="1"/>
      <name val="Calibri"/>
      <family val="2"/>
      <scheme val="minor"/>
    </font>
    <font>
      <sz val="12"/>
      <name val="SWISS"/>
    </font>
    <font>
      <sz val="10"/>
      <name val="Arial"/>
      <family val="2"/>
    </font>
    <font>
      <sz val="10"/>
      <color indexed="8"/>
      <name val="Arial"/>
      <family val="2"/>
    </font>
    <font>
      <sz val="12"/>
      <name val="Helv"/>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9"/>
      <color theme="1"/>
      <name val="Calibri"/>
      <family val="2"/>
      <scheme val="minor"/>
    </font>
    <font>
      <b/>
      <sz val="14"/>
      <color theme="1"/>
      <name val="Calibri"/>
      <family val="2"/>
      <scheme val="minor"/>
    </font>
    <font>
      <b/>
      <i/>
      <sz val="11"/>
      <color theme="1"/>
      <name val="Calibri"/>
      <family val="2"/>
      <scheme val="minor"/>
    </font>
    <font>
      <i/>
      <sz val="11"/>
      <color theme="1"/>
      <name val="Calibri"/>
      <family val="2"/>
      <scheme val="minor"/>
    </font>
    <font>
      <i/>
      <sz val="9"/>
      <color theme="1"/>
      <name val="Calibri"/>
      <family val="2"/>
      <scheme val="minor"/>
    </font>
    <font>
      <sz val="11"/>
      <name val="Calibri"/>
      <family val="2"/>
      <scheme val="minor"/>
    </font>
    <font>
      <b/>
      <sz val="14"/>
      <color theme="0"/>
      <name val="Calibri"/>
      <family val="2"/>
      <scheme val="minor"/>
    </font>
    <font>
      <sz val="9"/>
      <color indexed="81"/>
      <name val="Tahoma"/>
      <family val="2"/>
    </font>
    <font>
      <b/>
      <sz val="9"/>
      <color indexed="81"/>
      <name val="Tahoma"/>
      <family val="2"/>
    </font>
    <font>
      <sz val="8"/>
      <color indexed="81"/>
      <name val="Tahoma"/>
      <family val="2"/>
    </font>
    <font>
      <sz val="9"/>
      <color indexed="81"/>
      <name val="Tahoma"/>
      <charset val="1"/>
    </font>
    <font>
      <b/>
      <sz val="9"/>
      <color indexed="81"/>
      <name val="Tahoma"/>
      <charset val="1"/>
    </font>
    <font>
      <sz val="11"/>
      <color theme="1"/>
      <name val="Calibri"/>
      <family val="2"/>
      <scheme val="minor"/>
    </font>
    <font>
      <sz val="10"/>
      <color theme="1"/>
      <name val="Calibri"/>
      <family val="2"/>
      <scheme val="minor"/>
    </font>
    <font>
      <b/>
      <sz val="12"/>
      <color theme="1"/>
      <name val="Calibri"/>
      <family val="2"/>
      <scheme val="minor"/>
    </font>
    <font>
      <sz val="8"/>
      <color theme="1"/>
      <name val="Calibri"/>
      <family val="2"/>
      <scheme val="minor"/>
    </font>
    <font>
      <sz val="10"/>
      <color indexed="81"/>
      <name val="Tahoma"/>
      <family val="2"/>
    </font>
  </fonts>
  <fills count="21">
    <fill>
      <patternFill patternType="none"/>
    </fill>
    <fill>
      <patternFill patternType="gray125"/>
    </fill>
    <fill>
      <patternFill patternType="solid">
        <fgColor indexed="9"/>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55"/>
      </patternFill>
    </fill>
    <fill>
      <patternFill patternType="solid">
        <fgColor theme="1"/>
        <bgColor indexed="64"/>
      </patternFill>
    </fill>
    <fill>
      <patternFill patternType="solid">
        <fgColor theme="6"/>
        <bgColor indexed="64"/>
      </patternFill>
    </fill>
    <fill>
      <patternFill patternType="solid">
        <fgColor theme="0" tint="-0.14999847407452621"/>
        <bgColor indexed="64"/>
      </patternFill>
    </fill>
  </fills>
  <borders count="45">
    <border>
      <left/>
      <right/>
      <top/>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s>
  <cellStyleXfs count="56">
    <xf numFmtId="0" fontId="0" fillId="0" borderId="0"/>
    <xf numFmtId="0" fontId="2" fillId="2" borderId="0"/>
    <xf numFmtId="44" fontId="3" fillId="0" borderId="0" applyFont="0" applyFill="0" applyBorder="0" applyAlignment="0" applyProtection="0"/>
    <xf numFmtId="43" fontId="3" fillId="0" borderId="0" applyFont="0" applyFill="0" applyBorder="0" applyAlignment="0" applyProtection="0"/>
    <xf numFmtId="7" fontId="5" fillId="0" borderId="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4"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7" borderId="0" applyNumberFormat="0" applyBorder="0" applyAlignment="0" applyProtection="0"/>
    <xf numFmtId="0" fontId="6" fillId="5"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9"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12"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9" fillId="2" borderId="2" applyNumberFormat="0" applyAlignment="0" applyProtection="0"/>
    <xf numFmtId="0" fontId="10" fillId="17" borderId="3" applyNumberFormat="0" applyAlignment="0" applyProtection="0"/>
    <xf numFmtId="0" fontId="11" fillId="0" borderId="0" applyNumberFormat="0" applyFill="0" applyBorder="0" applyAlignment="0" applyProtection="0"/>
    <xf numFmtId="0" fontId="12" fillId="7" borderId="0" applyNumberFormat="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8" borderId="2" applyNumberFormat="0" applyAlignment="0" applyProtection="0"/>
    <xf numFmtId="0" fontId="17" fillId="0" borderId="7" applyNumberFormat="0" applyFill="0" applyAlignment="0" applyProtection="0"/>
    <xf numFmtId="0" fontId="18" fillId="8" borderId="0" applyNumberFormat="0" applyBorder="0" applyAlignment="0" applyProtection="0"/>
    <xf numFmtId="0" fontId="5" fillId="5" borderId="8" applyNumberFormat="0" applyFont="0" applyAlignment="0" applyProtection="0"/>
    <xf numFmtId="0" fontId="19" fillId="2" borderId="9" applyNumberFormat="0" applyAlignment="0" applyProtection="0"/>
    <xf numFmtId="0" fontId="20" fillId="0" borderId="0" applyNumberFormat="0" applyFill="0" applyBorder="0" applyAlignment="0" applyProtection="0"/>
    <xf numFmtId="0" fontId="21" fillId="0" borderId="10" applyNumberFormat="0" applyFill="0" applyAlignment="0" applyProtection="0"/>
    <xf numFmtId="0" fontId="17" fillId="0" borderId="0" applyNumberFormat="0" applyFill="0" applyBorder="0" applyAlignment="0" applyProtection="0"/>
    <xf numFmtId="0" fontId="4" fillId="0" borderId="0">
      <alignment vertical="top"/>
    </xf>
    <xf numFmtId="44" fontId="3" fillId="0" borderId="0" applyFont="0" applyFill="0" applyBorder="0" applyAlignment="0" applyProtection="0"/>
    <xf numFmtId="43" fontId="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4" fillId="0" borderId="0" applyFont="0" applyFill="0" applyBorder="0" applyAlignment="0" applyProtection="0"/>
  </cellStyleXfs>
  <cellXfs count="103">
    <xf numFmtId="0" fontId="0" fillId="0" borderId="0" xfId="0"/>
    <xf numFmtId="0" fontId="0" fillId="0" borderId="0" xfId="0" applyAlignment="1">
      <alignment vertical="center"/>
    </xf>
    <xf numFmtId="49" fontId="35" fillId="0" borderId="32" xfId="0" applyNumberFormat="1" applyFont="1" applyBorder="1" applyAlignment="1" applyProtection="1">
      <alignment horizontal="center" vertical="center" wrapText="1" shrinkToFit="1"/>
      <protection locked="0"/>
    </xf>
    <xf numFmtId="0" fontId="0" fillId="0" borderId="0" xfId="0" applyProtection="1"/>
    <xf numFmtId="40" fontId="1" fillId="0" borderId="14" xfId="0" applyNumberFormat="1" applyFont="1" applyBorder="1" applyAlignment="1" applyProtection="1">
      <alignment horizontal="center"/>
    </xf>
    <xf numFmtId="165" fontId="1" fillId="0" borderId="16" xfId="0" applyNumberFormat="1" applyFont="1" applyBorder="1" applyAlignment="1" applyProtection="1">
      <alignment horizontal="center"/>
    </xf>
    <xf numFmtId="0" fontId="37" fillId="0" borderId="22" xfId="0" applyFont="1" applyBorder="1" applyAlignment="1" applyProtection="1">
      <alignment vertical="top"/>
    </xf>
    <xf numFmtId="0" fontId="1" fillId="0" borderId="21" xfId="0" applyFont="1" applyBorder="1" applyAlignment="1" applyProtection="1">
      <alignment horizontal="left"/>
    </xf>
    <xf numFmtId="0" fontId="0" fillId="0" borderId="0" xfId="0" applyAlignment="1" applyProtection="1">
      <alignment horizontal="right" vertical="top"/>
    </xf>
    <xf numFmtId="0" fontId="0" fillId="0" borderId="0" xfId="0" applyAlignment="1" applyProtection="1">
      <alignment horizontal="right" vertical="top" wrapText="1"/>
    </xf>
    <xf numFmtId="164" fontId="0" fillId="0" borderId="12" xfId="0" applyNumberFormat="1" applyBorder="1" applyAlignment="1" applyProtection="1">
      <alignment wrapText="1"/>
      <protection locked="0"/>
    </xf>
    <xf numFmtId="164" fontId="0" fillId="0" borderId="18" xfId="0" applyNumberFormat="1" applyBorder="1" applyAlignment="1" applyProtection="1">
      <alignment wrapText="1"/>
      <protection locked="0"/>
    </xf>
    <xf numFmtId="0" fontId="1" fillId="0" borderId="0" xfId="0" applyFont="1" applyProtection="1"/>
    <xf numFmtId="0" fontId="22" fillId="0" borderId="0" xfId="0" applyFont="1" applyProtection="1"/>
    <xf numFmtId="0" fontId="27" fillId="0" borderId="21" xfId="0" applyFont="1" applyBorder="1" applyAlignment="1" applyProtection="1">
      <alignment vertical="center"/>
    </xf>
    <xf numFmtId="0" fontId="27" fillId="0" borderId="21" xfId="0" applyFont="1" applyBorder="1" applyAlignment="1" applyProtection="1">
      <alignment horizontal="center" vertical="center" wrapText="1"/>
    </xf>
    <xf numFmtId="49" fontId="1" fillId="0" borderId="11" xfId="0" applyNumberFormat="1" applyFont="1" applyBorder="1" applyAlignment="1" applyProtection="1">
      <alignment horizontal="left"/>
    </xf>
    <xf numFmtId="49" fontId="1" fillId="0" borderId="1" xfId="0" applyNumberFormat="1" applyFont="1" applyBorder="1" applyAlignment="1" applyProtection="1">
      <alignment horizontal="left"/>
    </xf>
    <xf numFmtId="0" fontId="1" fillId="19" borderId="17" xfId="0" applyFont="1" applyFill="1" applyBorder="1" applyAlignment="1" applyProtection="1">
      <alignment horizontal="right"/>
    </xf>
    <xf numFmtId="0" fontId="27" fillId="0" borderId="20" xfId="0" applyFont="1" applyBorder="1" applyAlignment="1" applyProtection="1">
      <alignment vertical="center"/>
    </xf>
    <xf numFmtId="0" fontId="27" fillId="0" borderId="20" xfId="0" applyFont="1" applyBorder="1" applyAlignment="1" applyProtection="1">
      <alignment horizontal="center" vertical="center" wrapText="1"/>
    </xf>
    <xf numFmtId="0" fontId="25" fillId="0" borderId="0" xfId="0" applyFont="1" applyProtection="1"/>
    <xf numFmtId="8" fontId="0" fillId="0" borderId="20" xfId="0" applyNumberFormat="1" applyBorder="1" applyProtection="1"/>
    <xf numFmtId="8" fontId="0" fillId="0" borderId="20" xfId="0" applyNumberFormat="1" applyBorder="1" applyProtection="1">
      <protection locked="0"/>
    </xf>
    <xf numFmtId="8" fontId="0" fillId="0" borderId="1" xfId="55" applyNumberFormat="1" applyFont="1" applyBorder="1" applyAlignment="1" applyProtection="1">
      <alignment horizontal="right"/>
    </xf>
    <xf numFmtId="8" fontId="0" fillId="0" borderId="21" xfId="0" applyNumberFormat="1" applyBorder="1" applyProtection="1"/>
    <xf numFmtId="8" fontId="0" fillId="0" borderId="13" xfId="0" applyNumberFormat="1" applyBorder="1" applyProtection="1"/>
    <xf numFmtId="8" fontId="1" fillId="19" borderId="22" xfId="0" applyNumberFormat="1" applyFont="1" applyFill="1" applyBorder="1" applyProtection="1"/>
    <xf numFmtId="8" fontId="1" fillId="19" borderId="18" xfId="0" applyNumberFormat="1" applyFont="1" applyFill="1" applyBorder="1" applyProtection="1"/>
    <xf numFmtId="8" fontId="0" fillId="0" borderId="0" xfId="0" applyNumberFormat="1" applyAlignment="1" applyProtection="1">
      <protection locked="0"/>
    </xf>
    <xf numFmtId="0" fontId="0" fillId="0" borderId="0" xfId="0" applyAlignment="1">
      <alignment wrapText="1"/>
    </xf>
    <xf numFmtId="0" fontId="36" fillId="0" borderId="0" xfId="0" applyFont="1" applyAlignment="1">
      <alignment vertical="center"/>
    </xf>
    <xf numFmtId="0" fontId="28" fillId="18" borderId="0" xfId="0" applyFont="1" applyFill="1" applyAlignment="1" applyProtection="1">
      <alignment horizontal="center"/>
    </xf>
    <xf numFmtId="0" fontId="0" fillId="0" borderId="0" xfId="0" applyAlignment="1" applyProtection="1">
      <alignment horizontal="center"/>
    </xf>
    <xf numFmtId="0" fontId="0" fillId="0" borderId="0" xfId="0" applyAlignment="1" applyProtection="1">
      <alignment horizontal="left"/>
      <protection locked="0"/>
    </xf>
    <xf numFmtId="0" fontId="1" fillId="0" borderId="0" xfId="0" applyFont="1" applyAlignment="1" applyProtection="1">
      <alignment horizontal="left"/>
    </xf>
    <xf numFmtId="0" fontId="1" fillId="0" borderId="13" xfId="0" applyFont="1" applyBorder="1" applyAlignment="1" applyProtection="1">
      <alignment horizontal="left"/>
      <protection locked="0"/>
    </xf>
    <xf numFmtId="0" fontId="1" fillId="0" borderId="14" xfId="0" applyFont="1" applyBorder="1" applyAlignment="1" applyProtection="1">
      <alignment horizontal="left"/>
      <protection locked="0"/>
    </xf>
    <xf numFmtId="0" fontId="1" fillId="0" borderId="11" xfId="0" applyFont="1" applyBorder="1" applyAlignment="1" applyProtection="1">
      <alignment horizontal="left"/>
      <protection locked="0"/>
    </xf>
    <xf numFmtId="0" fontId="22" fillId="0" borderId="18" xfId="0" applyFont="1" applyBorder="1" applyAlignment="1" applyProtection="1">
      <alignment vertical="top"/>
    </xf>
    <xf numFmtId="0" fontId="22" fillId="0" borderId="15" xfId="0" applyFont="1" applyBorder="1" applyAlignment="1" applyProtection="1">
      <alignment vertical="top"/>
    </xf>
    <xf numFmtId="0" fontId="22" fillId="0" borderId="17" xfId="0" applyFont="1" applyBorder="1" applyAlignment="1" applyProtection="1">
      <alignment vertical="top"/>
    </xf>
    <xf numFmtId="165" fontId="1" fillId="0" borderId="14" xfId="0" applyNumberFormat="1" applyFont="1" applyBorder="1" applyAlignment="1" applyProtection="1">
      <alignment horizontal="center"/>
    </xf>
    <xf numFmtId="0" fontId="1" fillId="0" borderId="14" xfId="0" applyFont="1" applyBorder="1" applyAlignment="1" applyProtection="1">
      <alignment horizontal="center"/>
    </xf>
    <xf numFmtId="0" fontId="22" fillId="0" borderId="15" xfId="0" applyFont="1" applyBorder="1" applyAlignment="1" applyProtection="1">
      <alignment horizontal="center" vertical="top"/>
    </xf>
    <xf numFmtId="0" fontId="1" fillId="0" borderId="0" xfId="0" applyFont="1" applyAlignment="1" applyProtection="1">
      <alignment horizontal="center"/>
    </xf>
    <xf numFmtId="0" fontId="23" fillId="0" borderId="0" xfId="0" applyFont="1" applyAlignment="1" applyProtection="1">
      <alignment horizontal="center"/>
    </xf>
    <xf numFmtId="0" fontId="0" fillId="0" borderId="0" xfId="0" applyFont="1" applyAlignment="1" applyProtection="1">
      <alignment horizontal="center"/>
    </xf>
    <xf numFmtId="0" fontId="1" fillId="0" borderId="36" xfId="0" applyFont="1" applyBorder="1" applyAlignment="1" applyProtection="1">
      <alignment vertical="center"/>
    </xf>
    <xf numFmtId="0" fontId="1" fillId="0" borderId="33" xfId="0" applyFont="1" applyBorder="1" applyAlignment="1" applyProtection="1">
      <alignment vertical="center"/>
    </xf>
    <xf numFmtId="0" fontId="0" fillId="0" borderId="0" xfId="0" applyBorder="1" applyAlignment="1" applyProtection="1">
      <alignment vertical="center"/>
    </xf>
    <xf numFmtId="0" fontId="0" fillId="0" borderId="19" xfId="0" applyBorder="1" applyAlignment="1" applyProtection="1">
      <alignment vertical="center"/>
    </xf>
    <xf numFmtId="0" fontId="0" fillId="0" borderId="38" xfId="0" applyBorder="1" applyAlignment="1" applyProtection="1">
      <alignment vertical="center"/>
    </xf>
    <xf numFmtId="0" fontId="0" fillId="0" borderId="44" xfId="0" applyBorder="1" applyAlignment="1" applyProtection="1">
      <alignment vertical="center"/>
    </xf>
    <xf numFmtId="0" fontId="0" fillId="0" borderId="0" xfId="0" applyAlignment="1" applyProtection="1">
      <alignment horizontal="left" vertical="top" wrapText="1"/>
    </xf>
    <xf numFmtId="0" fontId="1" fillId="20" borderId="12" xfId="0" applyFont="1" applyFill="1" applyBorder="1" applyAlignment="1" applyProtection="1">
      <alignment horizontal="center" vertical="center"/>
    </xf>
    <xf numFmtId="0" fontId="1" fillId="20" borderId="16" xfId="0" applyFont="1" applyFill="1" applyBorder="1" applyAlignment="1" applyProtection="1">
      <alignment horizontal="center" vertical="center"/>
    </xf>
    <xf numFmtId="0" fontId="1" fillId="20" borderId="1" xfId="0" applyFont="1" applyFill="1" applyBorder="1" applyAlignment="1" applyProtection="1">
      <alignment horizontal="center" vertical="center"/>
    </xf>
    <xf numFmtId="0" fontId="1" fillId="0" borderId="13" xfId="0" applyFont="1" applyBorder="1" applyAlignment="1" applyProtection="1">
      <alignment horizontal="left"/>
    </xf>
    <xf numFmtId="0" fontId="1" fillId="0" borderId="14" xfId="0" applyFont="1" applyBorder="1" applyAlignment="1" applyProtection="1">
      <alignment horizontal="left"/>
    </xf>
    <xf numFmtId="0" fontId="1" fillId="0" borderId="11" xfId="0" applyFont="1" applyBorder="1" applyAlignment="1" applyProtection="1">
      <alignment horizontal="left"/>
    </xf>
    <xf numFmtId="0" fontId="0" fillId="0" borderId="15" xfId="0" applyBorder="1" applyAlignment="1" applyProtection="1">
      <alignment horizontal="center"/>
    </xf>
    <xf numFmtId="8" fontId="0" fillId="0" borderId="39" xfId="55" applyNumberFormat="1" applyFont="1" applyBorder="1" applyAlignment="1" applyProtection="1">
      <alignment vertical="center"/>
      <protection locked="0"/>
    </xf>
    <xf numFmtId="8" fontId="0" fillId="0" borderId="38" xfId="55" applyNumberFormat="1" applyFont="1" applyBorder="1" applyAlignment="1" applyProtection="1">
      <alignment vertical="center"/>
      <protection locked="0"/>
    </xf>
    <xf numFmtId="0" fontId="1" fillId="0" borderId="40" xfId="0" applyFont="1" applyBorder="1" applyAlignment="1" applyProtection="1">
      <alignment vertical="center"/>
    </xf>
    <xf numFmtId="0" fontId="1" fillId="0" borderId="37" xfId="0" applyFont="1" applyBorder="1" applyAlignment="1" applyProtection="1">
      <alignment vertical="center"/>
    </xf>
    <xf numFmtId="8" fontId="1" fillId="20" borderId="30" xfId="55" applyNumberFormat="1" applyFont="1" applyFill="1" applyBorder="1" applyAlignment="1" applyProtection="1">
      <alignment vertical="center"/>
    </xf>
    <xf numFmtId="0" fontId="0" fillId="0" borderId="30" xfId="0" applyBorder="1" applyAlignment="1" applyProtection="1">
      <alignment vertical="center"/>
    </xf>
    <xf numFmtId="0" fontId="0" fillId="0" borderId="29" xfId="0" applyBorder="1" applyAlignment="1" applyProtection="1">
      <alignment vertical="center"/>
    </xf>
    <xf numFmtId="0" fontId="24" fillId="20" borderId="43" xfId="0" applyFont="1" applyFill="1" applyBorder="1" applyAlignment="1" applyProtection="1">
      <alignment horizontal="right" vertical="center"/>
    </xf>
    <xf numFmtId="0" fontId="24" fillId="20" borderId="42" xfId="0" applyFont="1" applyFill="1" applyBorder="1" applyAlignment="1" applyProtection="1">
      <alignment horizontal="right" vertical="center"/>
    </xf>
    <xf numFmtId="8" fontId="1" fillId="20" borderId="42" xfId="55" applyNumberFormat="1" applyFont="1" applyFill="1" applyBorder="1" applyAlignment="1" applyProtection="1">
      <alignment vertical="center"/>
    </xf>
    <xf numFmtId="0" fontId="0" fillId="0" borderId="42" xfId="0" applyBorder="1" applyAlignment="1" applyProtection="1">
      <alignment vertical="center"/>
    </xf>
    <xf numFmtId="0" fontId="0" fillId="0" borderId="41" xfId="0" applyBorder="1" applyAlignment="1" applyProtection="1">
      <alignment vertical="center"/>
    </xf>
    <xf numFmtId="8" fontId="1" fillId="20" borderId="27" xfId="0" applyNumberFormat="1" applyFont="1" applyFill="1" applyBorder="1" applyAlignment="1" applyProtection="1">
      <alignment horizontal="right"/>
    </xf>
    <xf numFmtId="0" fontId="0" fillId="0" borderId="27" xfId="0" applyBorder="1" applyAlignment="1" applyProtection="1">
      <alignment horizontal="center"/>
    </xf>
    <xf numFmtId="0" fontId="0" fillId="0" borderId="26" xfId="0" applyBorder="1" applyAlignment="1" applyProtection="1">
      <alignment horizontal="center"/>
    </xf>
    <xf numFmtId="0" fontId="24" fillId="20" borderId="28" xfId="0" applyFont="1" applyFill="1" applyBorder="1" applyAlignment="1" applyProtection="1">
      <alignment horizontal="right"/>
    </xf>
    <xf numFmtId="0" fontId="24" fillId="20" borderId="27" xfId="0" applyFont="1" applyFill="1" applyBorder="1" applyAlignment="1" applyProtection="1">
      <alignment horizontal="right"/>
    </xf>
    <xf numFmtId="0" fontId="24" fillId="20" borderId="31" xfId="0" applyFont="1" applyFill="1" applyBorder="1" applyAlignment="1" applyProtection="1">
      <alignment horizontal="right" vertical="center"/>
    </xf>
    <xf numFmtId="0" fontId="24" fillId="20" borderId="30" xfId="0" applyFont="1" applyFill="1" applyBorder="1" applyAlignment="1" applyProtection="1">
      <alignment horizontal="right" vertical="center"/>
    </xf>
    <xf numFmtId="0" fontId="0" fillId="0" borderId="16" xfId="0" applyBorder="1" applyAlignment="1" applyProtection="1">
      <alignment horizontal="center" vertical="center"/>
    </xf>
    <xf numFmtId="0" fontId="36" fillId="0" borderId="0" xfId="0" applyFont="1" applyAlignment="1" applyProtection="1">
      <alignment horizontal="center"/>
    </xf>
    <xf numFmtId="0" fontId="0" fillId="0" borderId="0" xfId="0" applyAlignment="1" applyProtection="1">
      <alignment horizontal="center" wrapText="1"/>
    </xf>
    <xf numFmtId="0" fontId="0" fillId="0" borderId="14" xfId="0" applyBorder="1" applyAlignment="1" applyProtection="1">
      <alignment horizontal="center"/>
    </xf>
    <xf numFmtId="8" fontId="0" fillId="0" borderId="35" xfId="55" applyNumberFormat="1" applyFont="1" applyBorder="1" applyAlignment="1" applyProtection="1">
      <alignment vertical="center"/>
      <protection locked="0"/>
    </xf>
    <xf numFmtId="8" fontId="0" fillId="0" borderId="34" xfId="55" applyNumberFormat="1" applyFont="1" applyBorder="1" applyAlignment="1" applyProtection="1">
      <alignment vertical="center"/>
      <protection locked="0"/>
    </xf>
    <xf numFmtId="0" fontId="1" fillId="0" borderId="34" xfId="0" applyFont="1" applyBorder="1" applyAlignment="1" applyProtection="1">
      <alignment horizontal="right" vertical="center"/>
    </xf>
    <xf numFmtId="0" fontId="1" fillId="0" borderId="33" xfId="0" applyFont="1" applyBorder="1" applyAlignment="1" applyProtection="1">
      <alignment horizontal="right" vertical="center"/>
    </xf>
    <xf numFmtId="0" fontId="1" fillId="0" borderId="38" xfId="0" applyFont="1" applyBorder="1" applyAlignment="1" applyProtection="1">
      <alignment horizontal="right" vertical="center"/>
    </xf>
    <xf numFmtId="0" fontId="1" fillId="0" borderId="37" xfId="0" applyFont="1" applyBorder="1" applyAlignment="1" applyProtection="1">
      <alignment horizontal="right" vertical="center"/>
    </xf>
    <xf numFmtId="0" fontId="1" fillId="20" borderId="18" xfId="0" applyFont="1" applyFill="1" applyBorder="1" applyAlignment="1" applyProtection="1">
      <alignment horizontal="center" vertical="center"/>
    </xf>
    <xf numFmtId="0" fontId="0" fillId="20" borderId="15" xfId="0" applyFill="1" applyBorder="1" applyAlignment="1" applyProtection="1">
      <alignment horizontal="center" vertical="center"/>
    </xf>
    <xf numFmtId="0" fontId="0" fillId="20" borderId="17" xfId="0" applyFill="1" applyBorder="1" applyAlignment="1" applyProtection="1">
      <alignment horizontal="center" vertical="center"/>
    </xf>
    <xf numFmtId="0" fontId="25" fillId="20" borderId="13" xfId="0" applyFont="1" applyFill="1" applyBorder="1" applyAlignment="1" applyProtection="1">
      <alignment horizontal="center" vertical="center"/>
    </xf>
    <xf numFmtId="0" fontId="1" fillId="20" borderId="14" xfId="0" applyFont="1" applyFill="1" applyBorder="1" applyAlignment="1" applyProtection="1">
      <alignment horizontal="center" vertical="center"/>
    </xf>
    <xf numFmtId="0" fontId="1" fillId="20" borderId="11" xfId="0" applyFont="1" applyFill="1" applyBorder="1" applyAlignment="1" applyProtection="1">
      <alignment horizontal="center" vertical="center"/>
    </xf>
    <xf numFmtId="8" fontId="0" fillId="0" borderId="39" xfId="55" applyNumberFormat="1" applyFont="1" applyBorder="1" applyAlignment="1" applyProtection="1">
      <alignment vertical="center"/>
    </xf>
    <xf numFmtId="8" fontId="0" fillId="0" borderId="38" xfId="55" applyNumberFormat="1" applyFont="1" applyBorder="1" applyAlignment="1" applyProtection="1">
      <alignment vertical="center"/>
    </xf>
    <xf numFmtId="0" fontId="0" fillId="0" borderId="0" xfId="0" applyBorder="1" applyAlignment="1" applyProtection="1"/>
    <xf numFmtId="0" fontId="26" fillId="0" borderId="25" xfId="0" applyFont="1" applyBorder="1" applyAlignment="1" applyProtection="1"/>
    <xf numFmtId="0" fontId="26" fillId="0" borderId="24" xfId="0" applyFont="1" applyBorder="1" applyAlignment="1" applyProtection="1"/>
    <xf numFmtId="0" fontId="26" fillId="0" borderId="23" xfId="0" applyFont="1" applyBorder="1" applyAlignment="1" applyProtection="1"/>
  </cellXfs>
  <cellStyles count="56">
    <cellStyle name="20% - Accent1 2" xfId="5" xr:uid="{00000000-0005-0000-0000-000000000000}"/>
    <cellStyle name="20% - Accent2 2" xfId="6" xr:uid="{00000000-0005-0000-0000-000001000000}"/>
    <cellStyle name="20% - Accent3 2" xfId="7" xr:uid="{00000000-0005-0000-0000-000002000000}"/>
    <cellStyle name="20% - Accent4 2" xfId="8" xr:uid="{00000000-0005-0000-0000-000003000000}"/>
    <cellStyle name="20% - Accent5 2" xfId="9" xr:uid="{00000000-0005-0000-0000-000004000000}"/>
    <cellStyle name="20% - Accent6 2" xfId="10" xr:uid="{00000000-0005-0000-0000-000005000000}"/>
    <cellStyle name="40% - Accent1 2" xfId="11" xr:uid="{00000000-0005-0000-0000-000006000000}"/>
    <cellStyle name="40% - Accent2 2" xfId="12" xr:uid="{00000000-0005-0000-0000-000007000000}"/>
    <cellStyle name="40% - Accent3 2" xfId="13" xr:uid="{00000000-0005-0000-0000-000008000000}"/>
    <cellStyle name="40% - Accent4 2" xfId="14" xr:uid="{00000000-0005-0000-0000-000009000000}"/>
    <cellStyle name="40% - Accent5 2" xfId="15" xr:uid="{00000000-0005-0000-0000-00000A000000}"/>
    <cellStyle name="40% - Accent6 2" xfId="16" xr:uid="{00000000-0005-0000-0000-00000B000000}"/>
    <cellStyle name="60% - Accent1 2" xfId="17" xr:uid="{00000000-0005-0000-0000-00000C000000}"/>
    <cellStyle name="60% - Accent2 2" xfId="18" xr:uid="{00000000-0005-0000-0000-00000D000000}"/>
    <cellStyle name="60% - Accent3 2" xfId="19" xr:uid="{00000000-0005-0000-0000-00000E000000}"/>
    <cellStyle name="60% - Accent4 2" xfId="20" xr:uid="{00000000-0005-0000-0000-00000F000000}"/>
    <cellStyle name="60% - Accent5 2" xfId="21" xr:uid="{00000000-0005-0000-0000-000010000000}"/>
    <cellStyle name="60% - Accent6 2" xfId="22" xr:uid="{00000000-0005-0000-0000-000011000000}"/>
    <cellStyle name="Accent1 2" xfId="23" xr:uid="{00000000-0005-0000-0000-000012000000}"/>
    <cellStyle name="Accent2 2" xfId="24" xr:uid="{00000000-0005-0000-0000-000013000000}"/>
    <cellStyle name="Accent3 2" xfId="25" xr:uid="{00000000-0005-0000-0000-000014000000}"/>
    <cellStyle name="Accent4 2" xfId="26" xr:uid="{00000000-0005-0000-0000-000015000000}"/>
    <cellStyle name="Accent5 2" xfId="27" xr:uid="{00000000-0005-0000-0000-000016000000}"/>
    <cellStyle name="Accent6 2" xfId="28" xr:uid="{00000000-0005-0000-0000-000017000000}"/>
    <cellStyle name="Bad 2" xfId="29" xr:uid="{00000000-0005-0000-0000-000018000000}"/>
    <cellStyle name="Calculation 2" xfId="30" xr:uid="{00000000-0005-0000-0000-000019000000}"/>
    <cellStyle name="Check Cell 2" xfId="31" xr:uid="{00000000-0005-0000-0000-00001A000000}"/>
    <cellStyle name="Comma 2" xfId="3" xr:uid="{00000000-0005-0000-0000-00001B000000}"/>
    <cellStyle name="Comma 3" xfId="48" xr:uid="{00000000-0005-0000-0000-00001C000000}"/>
    <cellStyle name="Currency" xfId="55" builtinId="4"/>
    <cellStyle name="Currency 2" xfId="47" xr:uid="{00000000-0005-0000-0000-00001E000000}"/>
    <cellStyle name="Currency 3" xfId="2" xr:uid="{00000000-0005-0000-0000-00001F000000}"/>
    <cellStyle name="Explanatory Text 2" xfId="32" xr:uid="{00000000-0005-0000-0000-000020000000}"/>
    <cellStyle name="Good 2" xfId="33" xr:uid="{00000000-0005-0000-0000-000021000000}"/>
    <cellStyle name="Heading 1 2" xfId="34" xr:uid="{00000000-0005-0000-0000-000022000000}"/>
    <cellStyle name="Heading 2 2" xfId="35" xr:uid="{00000000-0005-0000-0000-000023000000}"/>
    <cellStyle name="Heading 3 2" xfId="36" xr:uid="{00000000-0005-0000-0000-000024000000}"/>
    <cellStyle name="Heading 4 2" xfId="37" xr:uid="{00000000-0005-0000-0000-000025000000}"/>
    <cellStyle name="Input 2" xfId="38" xr:uid="{00000000-0005-0000-0000-000026000000}"/>
    <cellStyle name="Linked Cell 2" xfId="39" xr:uid="{00000000-0005-0000-0000-000027000000}"/>
    <cellStyle name="Neutral 2" xfId="40" xr:uid="{00000000-0005-0000-0000-000028000000}"/>
    <cellStyle name="Normal" xfId="0" builtinId="0"/>
    <cellStyle name="Normal 2" xfId="46" xr:uid="{00000000-0005-0000-0000-00002A000000}"/>
    <cellStyle name="Normal 3" xfId="4" xr:uid="{00000000-0005-0000-0000-00002B000000}"/>
    <cellStyle name="Normal 4" xfId="1" xr:uid="{00000000-0005-0000-0000-00002C000000}"/>
    <cellStyle name="Normal 5" xfId="49" xr:uid="{00000000-0005-0000-0000-00002D000000}"/>
    <cellStyle name="Normal 5 2" xfId="52" xr:uid="{00000000-0005-0000-0000-00002E000000}"/>
    <cellStyle name="Normal 5 2 2" xfId="54" xr:uid="{00000000-0005-0000-0000-00002F000000}"/>
    <cellStyle name="Normal 5 3" xfId="53" xr:uid="{00000000-0005-0000-0000-000030000000}"/>
    <cellStyle name="Normal 5 4" xfId="51" xr:uid="{00000000-0005-0000-0000-000031000000}"/>
    <cellStyle name="Note 2" xfId="41" xr:uid="{00000000-0005-0000-0000-000032000000}"/>
    <cellStyle name="Output 2" xfId="42" xr:uid="{00000000-0005-0000-0000-000033000000}"/>
    <cellStyle name="Percent 2" xfId="50" xr:uid="{00000000-0005-0000-0000-000034000000}"/>
    <cellStyle name="Title 2" xfId="43" xr:uid="{00000000-0005-0000-0000-000035000000}"/>
    <cellStyle name="Total 2" xfId="44" xr:uid="{00000000-0005-0000-0000-000036000000}"/>
    <cellStyle name="Warning Text 2" xfId="45" xr:uid="{00000000-0005-0000-0000-000037000000}"/>
  </cellStyles>
  <dxfs count="19">
    <dxf>
      <numFmt numFmtId="164" formatCode="&quot;$&quot;#,##0.00"/>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i val="0"/>
        <strike val="0"/>
        <condense val="0"/>
        <extend val="0"/>
        <outline val="0"/>
        <shadow val="0"/>
        <u val="none"/>
        <vertAlign val="baseline"/>
        <sz val="11"/>
        <color theme="1"/>
        <name val="Calibri"/>
        <scheme val="minor"/>
      </font>
      <numFmt numFmtId="12" formatCode="&quot;$&quot;#,##0.00_);[Red]\(&quot;$&quot;#,##0.00\)"/>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12" formatCode="&quot;$&quot;#,##0.00_);[Red]\(&quot;$&quot;#,##0.00\)"/>
      <border diagonalUp="0" diagonalDown="0" outline="0">
        <left style="thin">
          <color indexed="64"/>
        </left>
        <right/>
        <top style="thin">
          <color indexed="64"/>
        </top>
        <bottom style="thin">
          <color indexed="64"/>
        </bottom>
      </border>
      <protection locked="0" hidden="0"/>
    </dxf>
    <dxf>
      <numFmt numFmtId="12" formatCode="&quot;$&quot;#,##0.00_);[Red]\(&quot;$&quot;#,##0.00\)"/>
      <border diagonalUp="0" diagonalDown="0" outline="0">
        <left style="thin">
          <color indexed="64"/>
        </left>
        <right style="thin">
          <color indexed="64"/>
        </right>
        <top style="thin">
          <color indexed="64"/>
        </top>
        <bottom style="thin">
          <color indexed="64"/>
        </bottom>
      </border>
      <protection locked="0" hidden="0"/>
    </dxf>
    <dxf>
      <numFmt numFmtId="12" formatCode="&quot;$&quot;#,##0.00_);[Red]\(&quot;$&quot;#,##0.0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1"/>
        <color theme="1"/>
        <name val="Calibri"/>
        <scheme val="minor"/>
      </font>
      <numFmt numFmtId="30" formatCode="@"/>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dxf>
    <dxf>
      <border>
        <bottom style="thin">
          <color indexed="64"/>
        </bottom>
      </border>
    </dxf>
    <dxf>
      <border outline="0">
        <right style="thin">
          <color indexed="64"/>
        </right>
        <bottom style="thin">
          <color indexed="64"/>
        </bottom>
      </border>
    </dxf>
    <dxf>
      <protection locked="1" hidden="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border diagonalUp="0" diagonalDown="0" outline="0">
        <left style="thin">
          <color indexed="64"/>
        </left>
        <right style="thin">
          <color indexed="64"/>
        </right>
        <top/>
        <bottom/>
      </border>
      <protection locked="1" hidden="0"/>
    </dxf>
    <dxf>
      <numFmt numFmtId="12" formatCode="&quot;$&quot;#,##0.00_);[Red]\(&quot;$&quot;#,##0.00\)"/>
      <border diagonalUp="0" diagonalDown="0">
        <left style="thin">
          <color indexed="64"/>
        </left>
        <right/>
        <top style="thin">
          <color indexed="64"/>
        </top>
        <bottom style="thin">
          <color indexed="64"/>
        </bottom>
      </border>
      <protection locked="1" hidden="0"/>
    </dxf>
    <dxf>
      <numFmt numFmtId="12" formatCode="&quot;$&quot;#,##0.00_);[Red]\(&quot;$&quot;#,##0.00\)"/>
      <border diagonalUp="0" diagonalDown="0">
        <left style="thin">
          <color indexed="64"/>
        </left>
        <right style="thin">
          <color indexed="64"/>
        </right>
        <top style="thin">
          <color indexed="64"/>
        </top>
        <bottom style="thin">
          <color indexed="64"/>
        </bottom>
      </border>
      <protection locked="1" hidden="0"/>
    </dxf>
    <dxf>
      <numFmt numFmtId="12" formatCode="&quot;$&quot;#,##0.00_);[Red]\(&quot;$&quot;#,##0.00\)"/>
      <border diagonalUp="0" diagonalDown="0">
        <left style="thin">
          <color indexed="64"/>
        </left>
        <right style="thin">
          <color indexed="64"/>
        </right>
        <top style="thin">
          <color indexed="64"/>
        </top>
        <bottom style="thin">
          <color indexed="64"/>
        </bottom>
      </border>
      <protection locked="1" hidden="0"/>
    </dxf>
    <dxf>
      <border diagonalUp="0" diagonalDown="0" outline="0">
        <left/>
        <right style="thin">
          <color indexed="64"/>
        </right>
        <top style="thin">
          <color indexed="64"/>
        </top>
        <bottom style="thin">
          <color indexed="64"/>
        </bottom>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protection locked="1" hidden="0"/>
    </dxf>
    <dxf>
      <alignment horizontal="general" vertical="center" textRotation="0"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7:D20" totalsRowShown="0" headerRowDxfId="18" dataDxfId="17" headerRowBorderDxfId="15" tableBorderDxfId="16" totalsRowBorderDxfId="14">
  <autoFilter ref="A7:D20" xr:uid="{00000000-0009-0000-0100-000002000000}">
    <filterColumn colId="0" hiddenButton="1"/>
    <filterColumn colId="1" hiddenButton="1"/>
    <filterColumn colId="2" hiddenButton="1"/>
    <filterColumn colId="3" hiddenButton="1"/>
  </autoFilter>
  <tableColumns count="4">
    <tableColumn id="1" xr3:uid="{00000000-0010-0000-0000-000001000000}" name="Month" dataDxfId="13"/>
    <tableColumn id="2" xr3:uid="{00000000-0010-0000-0000-000002000000}" name="Total Amount Spent on BFET" dataDxfId="12"/>
    <tableColumn id="3" xr3:uid="{00000000-0010-0000-0000-000003000000}" name="Amount Invoiced for Reimbursement" dataDxfId="11"/>
    <tableColumn id="4" xr3:uid="{00000000-0010-0000-0000-000004000000}" name="Amount Not Reimbursable" dataDxfId="10"/>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A22:F34" totalsRowShown="0" headerRowDxfId="9" dataDxfId="8" headerRowBorderDxfId="6" tableBorderDxfId="7">
  <autoFilter ref="A22:F34" xr:uid="{00000000-0009-0000-0100-000004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100-000001000000}" name="Month" dataDxfId="5"/>
    <tableColumn id="2" xr3:uid="{00000000-0010-0000-0100-000002000000}" name="Reimbursed Funds Available to Reutilize" dataDxfId="4">
      <calculatedColumnFormula>SUM(F4)</calculatedColumnFormula>
    </tableColumn>
    <tableColumn id="3" xr3:uid="{00000000-0010-0000-0100-000003000000}" name="Funds Reutilized" dataDxfId="3"/>
    <tableColumn id="4" xr3:uid="{00000000-0010-0000-0100-000004000000}" name="Funds Expended (NOT Reutilized)" dataDxfId="2">
      <calculatedColumnFormula>SUM(D12:D22)</calculatedColumnFormula>
    </tableColumn>
    <tableColumn id="5" xr3:uid="{00000000-0010-0000-0100-000005000000}" name="Reimbursed Funding Balance" dataDxfId="1" dataCellStyle="Currency">
      <calculatedColumnFormula>IF(B23=" "," ",(B23-C23-D23))</calculatedColumnFormula>
    </tableColumn>
    <tableColumn id="6" xr3:uid="{00000000-0010-0000-0100-000006000000}" name="Reasons Funds NOT Reutilized"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
  <sheetViews>
    <sheetView workbookViewId="0" xr3:uid="{AEA406A1-0E4B-5B11-9CD5-51D6E497D94C}">
      <selection activeCell="A9" sqref="A9"/>
    </sheetView>
  </sheetViews>
  <sheetFormatPr defaultRowHeight="14.45"/>
  <cols>
    <col min="1" max="1" width="114.5703125" customWidth="1"/>
    <col min="5" max="5" width="27" customWidth="1"/>
  </cols>
  <sheetData>
    <row r="1" spans="1:1" s="1" customFormat="1" ht="41.45" customHeight="1">
      <c r="A1" s="31" t="s">
        <v>0</v>
      </c>
    </row>
    <row r="2" spans="1:1">
      <c r="A2" t="s">
        <v>1</v>
      </c>
    </row>
    <row r="3" spans="1:1" ht="29.1">
      <c r="A3" s="30" t="s">
        <v>2</v>
      </c>
    </row>
    <row r="4" spans="1:1" ht="57.95">
      <c r="A4" s="30" t="s">
        <v>3</v>
      </c>
    </row>
    <row r="5" spans="1:1">
      <c r="A5" t="s">
        <v>4</v>
      </c>
    </row>
    <row r="6" spans="1:1">
      <c r="A6" t="s">
        <v>5</v>
      </c>
    </row>
    <row r="7" spans="1:1">
      <c r="A7" t="s">
        <v>6</v>
      </c>
    </row>
  </sheetData>
  <sheetProtection algorithmName="SHA-512" hashValue="1kvNMskpTOJ4PljsE0Amcl1j1zfd4ADGM2MrU6NYhapNESXhNESmqdhzF+u2G7oectJINPcNbSegYqH79aWAvg==" saltValue="rjLsuG60yT1jdP7RCFE7kg==" spinCount="100000" sheet="1" objects="1" scenarios="1" selectLockedCells="1" selectUnlockedCell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68"/>
  <sheetViews>
    <sheetView zoomScaleNormal="100" workbookViewId="0" xr3:uid="{7BE570AB-09E9-518F-B8F7-3F91B7162CA9}">
      <selection activeCell="A15" sqref="A15:G15"/>
    </sheetView>
  </sheetViews>
  <sheetFormatPr defaultRowHeight="14.45"/>
  <cols>
    <col min="1" max="1" width="2.140625" customWidth="1"/>
    <col min="2" max="2" width="31.5703125" customWidth="1"/>
    <col min="7" max="7" width="26.140625" customWidth="1"/>
  </cols>
  <sheetData>
    <row r="1" spans="1:7">
      <c r="A1" s="45" t="s">
        <v>34</v>
      </c>
      <c r="B1" s="45"/>
      <c r="C1" s="45"/>
      <c r="D1" s="45"/>
      <c r="E1" s="45"/>
      <c r="F1" s="45"/>
      <c r="G1" s="45"/>
    </row>
    <row r="2" spans="1:7" ht="18.600000000000001">
      <c r="A2" s="46" t="s">
        <v>35</v>
      </c>
      <c r="B2" s="46"/>
      <c r="C2" s="46"/>
      <c r="D2" s="46"/>
      <c r="E2" s="46"/>
      <c r="F2" s="46"/>
      <c r="G2" s="46"/>
    </row>
    <row r="3" spans="1:7">
      <c r="A3" s="47" t="s">
        <v>36</v>
      </c>
      <c r="B3" s="47"/>
      <c r="C3" s="47"/>
      <c r="D3" s="47"/>
      <c r="E3" s="47"/>
      <c r="F3" s="47"/>
      <c r="G3" s="47"/>
    </row>
    <row r="4" spans="1:7">
      <c r="A4" s="3"/>
      <c r="B4" s="3"/>
      <c r="C4" s="3"/>
      <c r="D4" s="3"/>
      <c r="E4" s="3"/>
      <c r="F4" s="3"/>
      <c r="G4" s="3"/>
    </row>
    <row r="5" spans="1:7" ht="20.100000000000001" customHeight="1">
      <c r="A5" s="3" t="s">
        <v>37</v>
      </c>
      <c r="B5" s="43">
        <f>A17</f>
        <v>0</v>
      </c>
      <c r="C5" s="43"/>
      <c r="D5" s="43"/>
      <c r="E5" s="3" t="s">
        <v>38</v>
      </c>
      <c r="F5" s="3"/>
      <c r="G5" s="3"/>
    </row>
    <row r="6" spans="1:7" ht="20.100000000000001" customHeight="1">
      <c r="A6" s="3"/>
      <c r="B6" s="44" t="s">
        <v>39</v>
      </c>
      <c r="C6" s="44"/>
      <c r="D6" s="44"/>
      <c r="E6" s="3"/>
      <c r="F6" s="3"/>
      <c r="G6" s="3"/>
    </row>
    <row r="7" spans="1:7" ht="20.100000000000001" customHeight="1">
      <c r="A7" s="43" t="s">
        <v>40</v>
      </c>
      <c r="B7" s="43"/>
      <c r="C7" s="43"/>
      <c r="D7" s="43"/>
      <c r="E7" s="43"/>
      <c r="F7" s="3" t="s">
        <v>41</v>
      </c>
      <c r="G7" s="3"/>
    </row>
    <row r="8" spans="1:7" ht="20.100000000000001" customHeight="1">
      <c r="A8" s="44" t="s">
        <v>42</v>
      </c>
      <c r="B8" s="44"/>
      <c r="C8" s="44"/>
      <c r="D8" s="44"/>
      <c r="E8" s="44"/>
      <c r="F8" s="3"/>
      <c r="G8" s="3"/>
    </row>
    <row r="9" spans="1:7" ht="20.100000000000001" customHeight="1">
      <c r="A9" s="3" t="s">
        <v>43</v>
      </c>
      <c r="B9" s="4">
        <f>C67</f>
        <v>0</v>
      </c>
      <c r="C9" s="3" t="s">
        <v>44</v>
      </c>
      <c r="D9" s="3"/>
      <c r="E9" s="3"/>
      <c r="F9" s="3"/>
      <c r="G9" s="3"/>
    </row>
    <row r="10" spans="1:7" ht="20.100000000000001" customHeight="1">
      <c r="A10" s="3" t="s">
        <v>45</v>
      </c>
      <c r="B10" s="5">
        <v>43586</v>
      </c>
      <c r="C10" s="3" t="s">
        <v>46</v>
      </c>
      <c r="D10" s="42">
        <v>43616</v>
      </c>
      <c r="E10" s="42"/>
      <c r="F10" s="42"/>
      <c r="G10" s="3" t="s">
        <v>47</v>
      </c>
    </row>
    <row r="11" spans="1:7" ht="20.100000000000001" customHeight="1">
      <c r="A11" s="43" t="s">
        <v>48</v>
      </c>
      <c r="B11" s="43"/>
      <c r="C11" s="43"/>
      <c r="D11" s="43"/>
      <c r="E11" s="43"/>
      <c r="F11" s="43"/>
      <c r="G11" s="43"/>
    </row>
    <row r="12" spans="1:7" ht="20.100000000000001" customHeight="1">
      <c r="A12" s="44" t="s">
        <v>49</v>
      </c>
      <c r="B12" s="44"/>
      <c r="C12" s="44"/>
      <c r="D12" s="44"/>
      <c r="E12" s="44"/>
      <c r="F12" s="44"/>
      <c r="G12" s="44"/>
    </row>
    <row r="13" spans="1:7">
      <c r="A13" s="3"/>
      <c r="B13" s="3"/>
      <c r="C13" s="3"/>
      <c r="D13" s="3"/>
      <c r="E13" s="3"/>
      <c r="F13" s="3"/>
      <c r="G13" s="3"/>
    </row>
    <row r="14" spans="1:7" ht="14.1" customHeight="1">
      <c r="A14" s="39" t="s">
        <v>50</v>
      </c>
      <c r="B14" s="40"/>
      <c r="C14" s="40"/>
      <c r="D14" s="40"/>
      <c r="E14" s="40"/>
      <c r="F14" s="40"/>
      <c r="G14" s="41"/>
    </row>
    <row r="15" spans="1:7" ht="20.100000000000001" customHeight="1">
      <c r="A15" s="36"/>
      <c r="B15" s="37"/>
      <c r="C15" s="37"/>
      <c r="D15" s="37"/>
      <c r="E15" s="37"/>
      <c r="F15" s="37"/>
      <c r="G15" s="38"/>
    </row>
    <row r="16" spans="1:7" ht="14.1" customHeight="1">
      <c r="A16" s="39" t="s">
        <v>51</v>
      </c>
      <c r="B16" s="40"/>
      <c r="C16" s="40"/>
      <c r="D16" s="40"/>
      <c r="E16" s="40"/>
      <c r="F16" s="41"/>
      <c r="G16" s="6" t="s">
        <v>52</v>
      </c>
    </row>
    <row r="17" spans="1:7" ht="20.100000000000001" customHeight="1">
      <c r="A17" s="36"/>
      <c r="B17" s="37"/>
      <c r="C17" s="37"/>
      <c r="D17" s="37"/>
      <c r="E17" s="37"/>
      <c r="F17" s="38"/>
      <c r="G17" s="7" t="s">
        <v>53</v>
      </c>
    </row>
    <row r="18" spans="1:7" ht="14.1" customHeight="1">
      <c r="A18" s="39" t="s">
        <v>54</v>
      </c>
      <c r="B18" s="40"/>
      <c r="C18" s="40"/>
      <c r="D18" s="41"/>
      <c r="E18" s="39" t="s">
        <v>55</v>
      </c>
      <c r="F18" s="40"/>
      <c r="G18" s="41"/>
    </row>
    <row r="19" spans="1:7" ht="20.100000000000001" customHeight="1">
      <c r="A19" s="58"/>
      <c r="B19" s="59"/>
      <c r="C19" s="59"/>
      <c r="D19" s="60"/>
      <c r="E19" s="36"/>
      <c r="F19" s="37"/>
      <c r="G19" s="38"/>
    </row>
    <row r="20" spans="1:7" ht="14.1" customHeight="1">
      <c r="A20" s="39" t="s">
        <v>56</v>
      </c>
      <c r="B20" s="40"/>
      <c r="C20" s="40"/>
      <c r="D20" s="41"/>
      <c r="E20" s="39" t="s">
        <v>57</v>
      </c>
      <c r="F20" s="40"/>
      <c r="G20" s="41"/>
    </row>
    <row r="21" spans="1:7" ht="20.100000000000001" customHeight="1">
      <c r="A21" s="36"/>
      <c r="B21" s="37"/>
      <c r="C21" s="37"/>
      <c r="D21" s="38"/>
      <c r="E21" s="36"/>
      <c r="F21" s="37"/>
      <c r="G21" s="38"/>
    </row>
    <row r="22" spans="1:7">
      <c r="A22" s="61"/>
      <c r="B22" s="61"/>
      <c r="C22" s="61"/>
      <c r="D22" s="61"/>
      <c r="E22" s="61"/>
      <c r="F22" s="61"/>
      <c r="G22" s="61"/>
    </row>
    <row r="23" spans="1:7">
      <c r="A23" s="45" t="s">
        <v>58</v>
      </c>
      <c r="B23" s="45"/>
      <c r="C23" s="45"/>
      <c r="D23" s="45"/>
      <c r="E23" s="45"/>
      <c r="F23" s="45"/>
      <c r="G23" s="45"/>
    </row>
    <row r="24" spans="1:7" ht="29.45" customHeight="1">
      <c r="A24" s="3"/>
      <c r="B24" s="8" t="s">
        <v>59</v>
      </c>
      <c r="C24" s="54" t="s">
        <v>60</v>
      </c>
      <c r="D24" s="54"/>
      <c r="E24" s="54"/>
      <c r="F24" s="54"/>
      <c r="G24" s="54"/>
    </row>
    <row r="25" spans="1:7" ht="44.1" customHeight="1">
      <c r="A25" s="3"/>
      <c r="B25" s="8" t="s">
        <v>61</v>
      </c>
      <c r="C25" s="54" t="s">
        <v>62</v>
      </c>
      <c r="D25" s="54"/>
      <c r="E25" s="54"/>
      <c r="F25" s="54"/>
      <c r="G25" s="54"/>
    </row>
    <row r="26" spans="1:7" ht="31.7" customHeight="1">
      <c r="A26" s="3"/>
      <c r="B26" s="8" t="s">
        <v>63</v>
      </c>
      <c r="C26" s="54" t="s">
        <v>64</v>
      </c>
      <c r="D26" s="54"/>
      <c r="E26" s="54"/>
      <c r="F26" s="54"/>
      <c r="G26" s="54"/>
    </row>
    <row r="27" spans="1:7" ht="14.45" customHeight="1">
      <c r="A27" s="3"/>
      <c r="B27" s="8" t="s">
        <v>65</v>
      </c>
      <c r="C27" s="54" t="s">
        <v>66</v>
      </c>
      <c r="D27" s="54"/>
      <c r="E27" s="54"/>
      <c r="F27" s="54"/>
      <c r="G27" s="54"/>
    </row>
    <row r="28" spans="1:7" ht="14.45" customHeight="1">
      <c r="A28" s="3"/>
      <c r="B28" s="8" t="s">
        <v>67</v>
      </c>
      <c r="C28" s="54" t="s">
        <v>68</v>
      </c>
      <c r="D28" s="54"/>
      <c r="E28" s="54"/>
      <c r="F28" s="54"/>
      <c r="G28" s="54"/>
    </row>
    <row r="29" spans="1:7" ht="14.45" customHeight="1">
      <c r="A29" s="3"/>
      <c r="B29" s="8" t="s">
        <v>69</v>
      </c>
      <c r="C29" s="54" t="s">
        <v>70</v>
      </c>
      <c r="D29" s="54"/>
      <c r="E29" s="54"/>
      <c r="F29" s="54"/>
      <c r="G29" s="54"/>
    </row>
    <row r="30" spans="1:7" ht="14.45" customHeight="1">
      <c r="A30" s="3"/>
      <c r="B30" s="8" t="s">
        <v>71</v>
      </c>
      <c r="C30" s="54" t="s">
        <v>72</v>
      </c>
      <c r="D30" s="54"/>
      <c r="E30" s="54"/>
      <c r="F30" s="54"/>
      <c r="G30" s="54"/>
    </row>
    <row r="31" spans="1:7" ht="14.45" customHeight="1">
      <c r="A31" s="3"/>
      <c r="B31" s="8" t="s">
        <v>73</v>
      </c>
      <c r="C31" s="54" t="s">
        <v>74</v>
      </c>
      <c r="D31" s="54"/>
      <c r="E31" s="54"/>
      <c r="F31" s="54"/>
      <c r="G31" s="54"/>
    </row>
    <row r="32" spans="1:7" ht="29.1" customHeight="1">
      <c r="A32" s="3"/>
      <c r="B32" s="9" t="s">
        <v>75</v>
      </c>
      <c r="C32" s="54" t="s">
        <v>76</v>
      </c>
      <c r="D32" s="54"/>
      <c r="E32" s="54"/>
      <c r="F32" s="54"/>
      <c r="G32" s="54"/>
    </row>
    <row r="33" spans="1:7" ht="14.45" customHeight="1">
      <c r="A33" s="3"/>
      <c r="B33" s="8" t="s">
        <v>77</v>
      </c>
      <c r="C33" s="54" t="s">
        <v>78</v>
      </c>
      <c r="D33" s="54"/>
      <c r="E33" s="54"/>
      <c r="F33" s="54"/>
      <c r="G33" s="54"/>
    </row>
    <row r="34" spans="1:7" ht="14.45" customHeight="1">
      <c r="A34" s="3"/>
      <c r="B34" s="8" t="s">
        <v>79</v>
      </c>
      <c r="C34" s="54" t="s">
        <v>80</v>
      </c>
      <c r="D34" s="54"/>
      <c r="E34" s="54"/>
      <c r="F34" s="54"/>
      <c r="G34" s="54"/>
    </row>
    <row r="35" spans="1:7" ht="14.45" customHeight="1">
      <c r="A35" s="3"/>
      <c r="B35" s="8" t="s">
        <v>81</v>
      </c>
      <c r="C35" s="54" t="s">
        <v>82</v>
      </c>
      <c r="D35" s="54"/>
      <c r="E35" s="54"/>
      <c r="F35" s="54"/>
      <c r="G35" s="54"/>
    </row>
    <row r="36" spans="1:7" ht="15" customHeight="1">
      <c r="A36" s="3"/>
      <c r="B36" s="8" t="s">
        <v>83</v>
      </c>
      <c r="C36" s="54" t="s">
        <v>84</v>
      </c>
      <c r="D36" s="54"/>
      <c r="E36" s="54"/>
      <c r="F36" s="54"/>
      <c r="G36" s="54"/>
    </row>
    <row r="37" spans="1:7">
      <c r="A37" s="3"/>
      <c r="B37" s="3"/>
      <c r="C37" s="3"/>
      <c r="D37" s="3"/>
      <c r="E37" s="3"/>
      <c r="F37" s="3"/>
      <c r="G37" s="3"/>
    </row>
    <row r="38" spans="1:7">
      <c r="A38" s="3"/>
      <c r="B38" s="3"/>
      <c r="C38" s="3"/>
      <c r="D38" s="3"/>
      <c r="E38" s="3"/>
      <c r="F38" s="3"/>
      <c r="G38" s="3"/>
    </row>
    <row r="39" spans="1:7" ht="15.6">
      <c r="A39" s="82" t="s">
        <v>85</v>
      </c>
      <c r="B39" s="82"/>
      <c r="C39" s="82"/>
      <c r="D39" s="82"/>
      <c r="E39" s="82"/>
      <c r="F39" s="82"/>
      <c r="G39" s="82"/>
    </row>
    <row r="40" spans="1:7" ht="14.45" customHeight="1">
      <c r="A40" s="83" t="s">
        <v>86</v>
      </c>
      <c r="B40" s="83"/>
      <c r="C40" s="83"/>
      <c r="D40" s="83"/>
      <c r="E40" s="83"/>
      <c r="F40" s="83"/>
      <c r="G40" s="83"/>
    </row>
    <row r="41" spans="1:7" ht="14.45" customHeight="1">
      <c r="A41" s="83" t="s">
        <v>87</v>
      </c>
      <c r="B41" s="83"/>
      <c r="C41" s="83"/>
      <c r="D41" s="83"/>
      <c r="E41" s="83"/>
      <c r="F41" s="83"/>
      <c r="G41" s="83"/>
    </row>
    <row r="42" spans="1:7">
      <c r="A42" s="84"/>
      <c r="B42" s="84"/>
      <c r="C42" s="84"/>
      <c r="D42" s="84"/>
      <c r="E42" s="84"/>
      <c r="F42" s="84"/>
      <c r="G42" s="84"/>
    </row>
    <row r="43" spans="1:7" s="1" customFormat="1">
      <c r="A43" s="55" t="s">
        <v>88</v>
      </c>
      <c r="B43" s="56"/>
      <c r="C43" s="56"/>
      <c r="D43" s="56"/>
      <c r="E43" s="56"/>
      <c r="F43" s="56"/>
      <c r="G43" s="57"/>
    </row>
    <row r="44" spans="1:7" s="1" customFormat="1">
      <c r="A44" s="64" t="s">
        <v>89</v>
      </c>
      <c r="B44" s="65"/>
      <c r="C44" s="62">
        <v>0</v>
      </c>
      <c r="D44" s="63"/>
      <c r="E44" s="50"/>
      <c r="F44" s="50"/>
      <c r="G44" s="51"/>
    </row>
    <row r="45" spans="1:7" s="1" customFormat="1">
      <c r="A45" s="48" t="s">
        <v>90</v>
      </c>
      <c r="B45" s="49"/>
      <c r="C45" s="62">
        <v>0</v>
      </c>
      <c r="D45" s="63"/>
      <c r="E45" s="50"/>
      <c r="F45" s="50"/>
      <c r="G45" s="51"/>
    </row>
    <row r="46" spans="1:7" s="1" customFormat="1">
      <c r="A46" s="48" t="s">
        <v>91</v>
      </c>
      <c r="B46" s="49"/>
      <c r="C46" s="62">
        <v>0</v>
      </c>
      <c r="D46" s="63"/>
      <c r="E46" s="52"/>
      <c r="F46" s="52"/>
      <c r="G46" s="53"/>
    </row>
    <row r="47" spans="1:7" s="1" customFormat="1" ht="38.1" customHeight="1">
      <c r="A47" s="48" t="s">
        <v>92</v>
      </c>
      <c r="B47" s="49"/>
      <c r="C47" s="62">
        <v>0</v>
      </c>
      <c r="D47" s="63"/>
      <c r="E47" s="87" t="s">
        <v>93</v>
      </c>
      <c r="F47" s="88"/>
      <c r="G47" s="2"/>
    </row>
    <row r="48" spans="1:7" s="1" customFormat="1" ht="38.1" customHeight="1">
      <c r="A48" s="48" t="s">
        <v>94</v>
      </c>
      <c r="B48" s="49"/>
      <c r="C48" s="62">
        <v>0</v>
      </c>
      <c r="D48" s="63"/>
      <c r="E48" s="87" t="s">
        <v>93</v>
      </c>
      <c r="F48" s="88"/>
      <c r="G48" s="2"/>
    </row>
    <row r="49" spans="1:7" s="1" customFormat="1" ht="38.1" customHeight="1">
      <c r="A49" s="48" t="s">
        <v>95</v>
      </c>
      <c r="B49" s="49"/>
      <c r="C49" s="62">
        <v>0</v>
      </c>
      <c r="D49" s="63"/>
      <c r="E49" s="87" t="s">
        <v>93</v>
      </c>
      <c r="F49" s="88"/>
      <c r="G49" s="2"/>
    </row>
    <row r="50" spans="1:7" s="1" customFormat="1">
      <c r="A50" s="69" t="s">
        <v>96</v>
      </c>
      <c r="B50" s="70"/>
      <c r="C50" s="71">
        <f>SUM(C44:D49)</f>
        <v>0</v>
      </c>
      <c r="D50" s="71"/>
      <c r="E50" s="72"/>
      <c r="F50" s="72"/>
      <c r="G50" s="73"/>
    </row>
    <row r="51" spans="1:7" s="1" customFormat="1">
      <c r="A51" s="81"/>
      <c r="B51" s="81"/>
      <c r="C51" s="81"/>
      <c r="D51" s="81"/>
      <c r="E51" s="81"/>
      <c r="F51" s="81"/>
      <c r="G51" s="81"/>
    </row>
    <row r="52" spans="1:7" s="1" customFormat="1">
      <c r="A52" s="55" t="s">
        <v>97</v>
      </c>
      <c r="B52" s="56"/>
      <c r="C52" s="56"/>
      <c r="D52" s="56"/>
      <c r="E52" s="56"/>
      <c r="F52" s="56"/>
      <c r="G52" s="57"/>
    </row>
    <row r="53" spans="1:7" s="1" customFormat="1">
      <c r="A53" s="64" t="s">
        <v>98</v>
      </c>
      <c r="B53" s="65"/>
      <c r="C53" s="62">
        <v>0</v>
      </c>
      <c r="D53" s="63"/>
      <c r="E53" s="52"/>
      <c r="F53" s="52"/>
      <c r="G53" s="53"/>
    </row>
    <row r="54" spans="1:7" s="1" customFormat="1">
      <c r="A54" s="64" t="s">
        <v>99</v>
      </c>
      <c r="B54" s="65"/>
      <c r="C54" s="97">
        <f>'Reutilized Funds'!C30/2</f>
        <v>0</v>
      </c>
      <c r="D54" s="98"/>
      <c r="E54" s="52"/>
      <c r="F54" s="52"/>
      <c r="G54" s="53"/>
    </row>
    <row r="55" spans="1:7" s="1" customFormat="1" ht="38.1" customHeight="1">
      <c r="A55" s="48" t="s">
        <v>100</v>
      </c>
      <c r="B55" s="49"/>
      <c r="C55" s="62">
        <v>0</v>
      </c>
      <c r="D55" s="63"/>
      <c r="E55" s="87" t="s">
        <v>93</v>
      </c>
      <c r="F55" s="88"/>
      <c r="G55" s="2"/>
    </row>
    <row r="56" spans="1:7" s="1" customFormat="1" ht="38.1" customHeight="1">
      <c r="A56" s="48" t="s">
        <v>101</v>
      </c>
      <c r="B56" s="49"/>
      <c r="C56" s="62">
        <v>0</v>
      </c>
      <c r="D56" s="63"/>
      <c r="E56" s="87" t="s">
        <v>93</v>
      </c>
      <c r="F56" s="88"/>
      <c r="G56" s="2"/>
    </row>
    <row r="57" spans="1:7" s="1" customFormat="1" ht="38.1" customHeight="1">
      <c r="A57" s="48" t="s">
        <v>102</v>
      </c>
      <c r="B57" s="49"/>
      <c r="C57" s="62">
        <v>0</v>
      </c>
      <c r="D57" s="63"/>
      <c r="E57" s="87" t="s">
        <v>93</v>
      </c>
      <c r="F57" s="88"/>
      <c r="G57" s="2"/>
    </row>
    <row r="58" spans="1:7" s="1" customFormat="1">
      <c r="A58" s="69" t="s">
        <v>103</v>
      </c>
      <c r="B58" s="70"/>
      <c r="C58" s="71">
        <f>SUM(C53:D57)</f>
        <v>0</v>
      </c>
      <c r="D58" s="71"/>
      <c r="E58" s="72"/>
      <c r="F58" s="72"/>
      <c r="G58" s="73"/>
    </row>
    <row r="59" spans="1:7" s="1" customFormat="1">
      <c r="A59" s="81"/>
      <c r="B59" s="81"/>
      <c r="C59" s="81"/>
      <c r="D59" s="81"/>
      <c r="E59" s="81"/>
      <c r="F59" s="81"/>
      <c r="G59" s="81"/>
    </row>
    <row r="60" spans="1:7" s="1" customFormat="1">
      <c r="A60" s="91" t="s">
        <v>104</v>
      </c>
      <c r="B60" s="92"/>
      <c r="C60" s="92"/>
      <c r="D60" s="92"/>
      <c r="E60" s="92"/>
      <c r="F60" s="92"/>
      <c r="G60" s="93"/>
    </row>
    <row r="61" spans="1:7" s="1" customFormat="1">
      <c r="A61" s="94" t="s">
        <v>105</v>
      </c>
      <c r="B61" s="95"/>
      <c r="C61" s="95"/>
      <c r="D61" s="95"/>
      <c r="E61" s="95"/>
      <c r="F61" s="95"/>
      <c r="G61" s="96"/>
    </row>
    <row r="62" spans="1:7" s="1" customFormat="1" ht="38.1" customHeight="1">
      <c r="A62" s="64" t="s">
        <v>106</v>
      </c>
      <c r="B62" s="65"/>
      <c r="C62" s="62">
        <v>0</v>
      </c>
      <c r="D62" s="63"/>
      <c r="E62" s="89" t="s">
        <v>93</v>
      </c>
      <c r="F62" s="90"/>
      <c r="G62" s="2"/>
    </row>
    <row r="63" spans="1:7" s="1" customFormat="1" ht="38.1" customHeight="1">
      <c r="A63" s="48" t="s">
        <v>107</v>
      </c>
      <c r="B63" s="49"/>
      <c r="C63" s="85">
        <v>0</v>
      </c>
      <c r="D63" s="86"/>
      <c r="E63" s="87" t="s">
        <v>93</v>
      </c>
      <c r="F63" s="88"/>
      <c r="G63" s="2"/>
    </row>
    <row r="64" spans="1:7" s="1" customFormat="1" ht="38.1" customHeight="1">
      <c r="A64" s="48" t="s">
        <v>108</v>
      </c>
      <c r="B64" s="49"/>
      <c r="C64" s="85">
        <v>0</v>
      </c>
      <c r="D64" s="86"/>
      <c r="E64" s="87" t="s">
        <v>93</v>
      </c>
      <c r="F64" s="88"/>
      <c r="G64" s="2"/>
    </row>
    <row r="65" spans="1:7" s="1" customFormat="1">
      <c r="A65" s="79" t="s">
        <v>109</v>
      </c>
      <c r="B65" s="80"/>
      <c r="C65" s="66">
        <f>SUM(C62:D64)</f>
        <v>0</v>
      </c>
      <c r="D65" s="66"/>
      <c r="E65" s="67"/>
      <c r="F65" s="67"/>
      <c r="G65" s="68"/>
    </row>
    <row r="66" spans="1:7" ht="15" thickBot="1">
      <c r="A66" s="99"/>
      <c r="B66" s="99"/>
      <c r="C66" s="3"/>
      <c r="D66" s="3"/>
      <c r="E66" s="3"/>
      <c r="F66" s="3"/>
      <c r="G66" s="3"/>
    </row>
    <row r="67" spans="1:7">
      <c r="A67" s="77" t="s">
        <v>110</v>
      </c>
      <c r="B67" s="78"/>
      <c r="C67" s="74">
        <f>SUM(C50,C58,C65)</f>
        <v>0</v>
      </c>
      <c r="D67" s="74"/>
      <c r="E67" s="75"/>
      <c r="F67" s="75"/>
      <c r="G67" s="76"/>
    </row>
    <row r="68" spans="1:7" ht="15" thickBot="1">
      <c r="A68" s="100" t="s">
        <v>111</v>
      </c>
      <c r="B68" s="101"/>
      <c r="C68" s="101"/>
      <c r="D68" s="101"/>
      <c r="E68" s="101"/>
      <c r="F68" s="101"/>
      <c r="G68" s="102"/>
    </row>
  </sheetData>
  <sheetProtection algorithmName="SHA-512" hashValue="2dE1KZjNyzzZDWwRKjcYSJytqbOMnAGNoOcLb26n4If/evxuUVyosl6tIaG5s4E5hhh2C9qpGF0IdxeY9GFbNA==" saltValue="4Lid813u8mbOXjYSRvM7sw==" spinCount="100000" sheet="1" selectLockedCells="1"/>
  <mergeCells count="103">
    <mergeCell ref="A1:G1"/>
    <mergeCell ref="A2:G2"/>
    <mergeCell ref="A3:G3"/>
    <mergeCell ref="B5:D5"/>
    <mergeCell ref="B6:D6"/>
    <mergeCell ref="A7:E7"/>
    <mergeCell ref="A16:F16"/>
    <mergeCell ref="A17:F17"/>
    <mergeCell ref="A18:D18"/>
    <mergeCell ref="E18:G18"/>
    <mergeCell ref="A19:D19"/>
    <mergeCell ref="E19:G19"/>
    <mergeCell ref="A8:E8"/>
    <mergeCell ref="D10:F10"/>
    <mergeCell ref="A11:G11"/>
    <mergeCell ref="A12:G12"/>
    <mergeCell ref="A14:G14"/>
    <mergeCell ref="A15:G15"/>
    <mergeCell ref="C24:G24"/>
    <mergeCell ref="C25:G25"/>
    <mergeCell ref="C26:G26"/>
    <mergeCell ref="C27:G27"/>
    <mergeCell ref="C28:G28"/>
    <mergeCell ref="C29:G29"/>
    <mergeCell ref="A20:D20"/>
    <mergeCell ref="E20:G20"/>
    <mergeCell ref="A21:D21"/>
    <mergeCell ref="E21:G21"/>
    <mergeCell ref="A22:G22"/>
    <mergeCell ref="A23:G23"/>
    <mergeCell ref="C36:G36"/>
    <mergeCell ref="A39:G39"/>
    <mergeCell ref="A40:G40"/>
    <mergeCell ref="A41:G41"/>
    <mergeCell ref="A42:G42"/>
    <mergeCell ref="A43:G43"/>
    <mergeCell ref="C30:G30"/>
    <mergeCell ref="C31:G31"/>
    <mergeCell ref="C32:G32"/>
    <mergeCell ref="C33:G33"/>
    <mergeCell ref="C34:G34"/>
    <mergeCell ref="C35:G35"/>
    <mergeCell ref="A46:B46"/>
    <mergeCell ref="C46:D46"/>
    <mergeCell ref="E46:G46"/>
    <mergeCell ref="A47:B47"/>
    <mergeCell ref="C47:D47"/>
    <mergeCell ref="E47:F47"/>
    <mergeCell ref="A44:B44"/>
    <mergeCell ref="C44:D44"/>
    <mergeCell ref="E44:G44"/>
    <mergeCell ref="A45:B45"/>
    <mergeCell ref="C45:D45"/>
    <mergeCell ref="E45:G4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56:B56"/>
    <mergeCell ref="C56:D56"/>
    <mergeCell ref="E56:F56"/>
    <mergeCell ref="A57:B57"/>
    <mergeCell ref="C57:D57"/>
    <mergeCell ref="E57:F57"/>
    <mergeCell ref="A54:B54"/>
    <mergeCell ref="C54:D54"/>
    <mergeCell ref="E54:G54"/>
    <mergeCell ref="A55:B55"/>
    <mergeCell ref="C55:D55"/>
    <mergeCell ref="E55:F55"/>
    <mergeCell ref="A62:B62"/>
    <mergeCell ref="C62:D62"/>
    <mergeCell ref="E62:F62"/>
    <mergeCell ref="A63:B63"/>
    <mergeCell ref="C63:D63"/>
    <mergeCell ref="E63:F63"/>
    <mergeCell ref="A58:B58"/>
    <mergeCell ref="C58:D58"/>
    <mergeCell ref="E58:G58"/>
    <mergeCell ref="A59:G59"/>
    <mergeCell ref="A60:G60"/>
    <mergeCell ref="A61:G61"/>
    <mergeCell ref="A66:B66"/>
    <mergeCell ref="A67:B67"/>
    <mergeCell ref="C67:D67"/>
    <mergeCell ref="E67:G67"/>
    <mergeCell ref="A68:G68"/>
    <mergeCell ref="A64:B64"/>
    <mergeCell ref="C64:D64"/>
    <mergeCell ref="E64:F64"/>
    <mergeCell ref="A65:B65"/>
    <mergeCell ref="C65:D65"/>
    <mergeCell ref="E65:G65"/>
  </mergeCells>
  <pageMargins left="0.7" right="0.7" top="0.75" bottom="0.5" header="0.3" footer="0.3"/>
  <pageSetup fitToHeight="0" orientation="portrait" r:id="rId1"/>
  <rowBreaks count="1" manualBreakCount="1">
    <brk id="3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68"/>
  <sheetViews>
    <sheetView zoomScaleNormal="100" workbookViewId="0" xr3:uid="{65FA3815-DCC1-5481-872F-D2879ED395ED}">
      <selection activeCell="A15" sqref="A15:G15"/>
    </sheetView>
  </sheetViews>
  <sheetFormatPr defaultRowHeight="14.45"/>
  <cols>
    <col min="1" max="1" width="2.140625" customWidth="1"/>
    <col min="2" max="2" width="31.5703125" customWidth="1"/>
    <col min="7" max="7" width="26.140625" customWidth="1"/>
  </cols>
  <sheetData>
    <row r="1" spans="1:7">
      <c r="A1" s="45" t="s">
        <v>34</v>
      </c>
      <c r="B1" s="45"/>
      <c r="C1" s="45"/>
      <c r="D1" s="45"/>
      <c r="E1" s="45"/>
      <c r="F1" s="45"/>
      <c r="G1" s="45"/>
    </row>
    <row r="2" spans="1:7" ht="18.600000000000001">
      <c r="A2" s="46" t="s">
        <v>35</v>
      </c>
      <c r="B2" s="46"/>
      <c r="C2" s="46"/>
      <c r="D2" s="46"/>
      <c r="E2" s="46"/>
      <c r="F2" s="46"/>
      <c r="G2" s="46"/>
    </row>
    <row r="3" spans="1:7">
      <c r="A3" s="47" t="s">
        <v>36</v>
      </c>
      <c r="B3" s="47"/>
      <c r="C3" s="47"/>
      <c r="D3" s="47"/>
      <c r="E3" s="47"/>
      <c r="F3" s="47"/>
      <c r="G3" s="47"/>
    </row>
    <row r="4" spans="1:7">
      <c r="A4" s="3"/>
      <c r="B4" s="3"/>
      <c r="C4" s="3"/>
      <c r="D4" s="3"/>
      <c r="E4" s="3"/>
      <c r="F4" s="3"/>
      <c r="G4" s="3"/>
    </row>
    <row r="5" spans="1:7" ht="20.100000000000001" customHeight="1">
      <c r="A5" s="3" t="s">
        <v>37</v>
      </c>
      <c r="B5" s="43">
        <f>A17</f>
        <v>0</v>
      </c>
      <c r="C5" s="43"/>
      <c r="D5" s="43"/>
      <c r="E5" s="3" t="s">
        <v>38</v>
      </c>
      <c r="F5" s="3"/>
      <c r="G5" s="3"/>
    </row>
    <row r="6" spans="1:7" ht="20.100000000000001" customHeight="1">
      <c r="A6" s="3"/>
      <c r="B6" s="44" t="s">
        <v>39</v>
      </c>
      <c r="C6" s="44"/>
      <c r="D6" s="44"/>
      <c r="E6" s="3"/>
      <c r="F6" s="3"/>
      <c r="G6" s="3"/>
    </row>
    <row r="7" spans="1:7" ht="20.100000000000001" customHeight="1">
      <c r="A7" s="43" t="s">
        <v>40</v>
      </c>
      <c r="B7" s="43"/>
      <c r="C7" s="43"/>
      <c r="D7" s="43"/>
      <c r="E7" s="43"/>
      <c r="F7" s="3" t="s">
        <v>41</v>
      </c>
      <c r="G7" s="3"/>
    </row>
    <row r="8" spans="1:7" ht="20.100000000000001" customHeight="1">
      <c r="A8" s="44" t="s">
        <v>42</v>
      </c>
      <c r="B8" s="44"/>
      <c r="C8" s="44"/>
      <c r="D8" s="44"/>
      <c r="E8" s="44"/>
      <c r="F8" s="3"/>
      <c r="G8" s="3"/>
    </row>
    <row r="9" spans="1:7" ht="20.100000000000001" customHeight="1">
      <c r="A9" s="3" t="s">
        <v>43</v>
      </c>
      <c r="B9" s="4">
        <f>C67</f>
        <v>0</v>
      </c>
      <c r="C9" s="3" t="s">
        <v>44</v>
      </c>
      <c r="D9" s="3"/>
      <c r="E9" s="3"/>
      <c r="F9" s="3"/>
      <c r="G9" s="3"/>
    </row>
    <row r="10" spans="1:7" ht="20.100000000000001" customHeight="1">
      <c r="A10" s="3" t="s">
        <v>45</v>
      </c>
      <c r="B10" s="5">
        <v>43617</v>
      </c>
      <c r="C10" s="3" t="s">
        <v>46</v>
      </c>
      <c r="D10" s="42">
        <v>43646</v>
      </c>
      <c r="E10" s="42"/>
      <c r="F10" s="42"/>
      <c r="G10" s="3" t="s">
        <v>47</v>
      </c>
    </row>
    <row r="11" spans="1:7" ht="20.100000000000001" customHeight="1">
      <c r="A11" s="43" t="s">
        <v>48</v>
      </c>
      <c r="B11" s="43"/>
      <c r="C11" s="43"/>
      <c r="D11" s="43"/>
      <c r="E11" s="43"/>
      <c r="F11" s="43"/>
      <c r="G11" s="43"/>
    </row>
    <row r="12" spans="1:7" ht="20.100000000000001" customHeight="1">
      <c r="A12" s="44" t="s">
        <v>49</v>
      </c>
      <c r="B12" s="44"/>
      <c r="C12" s="44"/>
      <c r="D12" s="44"/>
      <c r="E12" s="44"/>
      <c r="F12" s="44"/>
      <c r="G12" s="44"/>
    </row>
    <row r="13" spans="1:7">
      <c r="A13" s="3"/>
      <c r="B13" s="3"/>
      <c r="C13" s="3"/>
      <c r="D13" s="3"/>
      <c r="E13" s="3"/>
      <c r="F13" s="3"/>
      <c r="G13" s="3"/>
    </row>
    <row r="14" spans="1:7" ht="14.1" customHeight="1">
      <c r="A14" s="39" t="s">
        <v>50</v>
      </c>
      <c r="B14" s="40"/>
      <c r="C14" s="40"/>
      <c r="D14" s="40"/>
      <c r="E14" s="40"/>
      <c r="F14" s="40"/>
      <c r="G14" s="41"/>
    </row>
    <row r="15" spans="1:7" ht="20.100000000000001" customHeight="1">
      <c r="A15" s="36"/>
      <c r="B15" s="37"/>
      <c r="C15" s="37"/>
      <c r="D15" s="37"/>
      <c r="E15" s="37"/>
      <c r="F15" s="37"/>
      <c r="G15" s="38"/>
    </row>
    <row r="16" spans="1:7" ht="14.1" customHeight="1">
      <c r="A16" s="39" t="s">
        <v>51</v>
      </c>
      <c r="B16" s="40"/>
      <c r="C16" s="40"/>
      <c r="D16" s="40"/>
      <c r="E16" s="40"/>
      <c r="F16" s="41"/>
      <c r="G16" s="6" t="s">
        <v>52</v>
      </c>
    </row>
    <row r="17" spans="1:7" ht="20.100000000000001" customHeight="1">
      <c r="A17" s="36"/>
      <c r="B17" s="37"/>
      <c r="C17" s="37"/>
      <c r="D17" s="37"/>
      <c r="E17" s="37"/>
      <c r="F17" s="38"/>
      <c r="G17" s="7" t="s">
        <v>53</v>
      </c>
    </row>
    <row r="18" spans="1:7" ht="14.1" customHeight="1">
      <c r="A18" s="39" t="s">
        <v>54</v>
      </c>
      <c r="B18" s="40"/>
      <c r="C18" s="40"/>
      <c r="D18" s="41"/>
      <c r="E18" s="39" t="s">
        <v>55</v>
      </c>
      <c r="F18" s="40"/>
      <c r="G18" s="41"/>
    </row>
    <row r="19" spans="1:7" ht="20.100000000000001" customHeight="1">
      <c r="A19" s="58"/>
      <c r="B19" s="59"/>
      <c r="C19" s="59"/>
      <c r="D19" s="60"/>
      <c r="E19" s="36"/>
      <c r="F19" s="37"/>
      <c r="G19" s="38"/>
    </row>
    <row r="20" spans="1:7" ht="14.1" customHeight="1">
      <c r="A20" s="39" t="s">
        <v>56</v>
      </c>
      <c r="B20" s="40"/>
      <c r="C20" s="40"/>
      <c r="D20" s="41"/>
      <c r="E20" s="39" t="s">
        <v>57</v>
      </c>
      <c r="F20" s="40"/>
      <c r="G20" s="41"/>
    </row>
    <row r="21" spans="1:7" ht="20.100000000000001" customHeight="1">
      <c r="A21" s="36"/>
      <c r="B21" s="37"/>
      <c r="C21" s="37"/>
      <c r="D21" s="38"/>
      <c r="E21" s="36"/>
      <c r="F21" s="37"/>
      <c r="G21" s="38"/>
    </row>
    <row r="22" spans="1:7">
      <c r="A22" s="61"/>
      <c r="B22" s="61"/>
      <c r="C22" s="61"/>
      <c r="D22" s="61"/>
      <c r="E22" s="61"/>
      <c r="F22" s="61"/>
      <c r="G22" s="61"/>
    </row>
    <row r="23" spans="1:7">
      <c r="A23" s="45" t="s">
        <v>58</v>
      </c>
      <c r="B23" s="45"/>
      <c r="C23" s="45"/>
      <c r="D23" s="45"/>
      <c r="E23" s="45"/>
      <c r="F23" s="45"/>
      <c r="G23" s="45"/>
    </row>
    <row r="24" spans="1:7" ht="29.45" customHeight="1">
      <c r="A24" s="3"/>
      <c r="B24" s="8" t="s">
        <v>59</v>
      </c>
      <c r="C24" s="54" t="s">
        <v>60</v>
      </c>
      <c r="D24" s="54"/>
      <c r="E24" s="54"/>
      <c r="F24" s="54"/>
      <c r="G24" s="54"/>
    </row>
    <row r="25" spans="1:7" ht="44.1" customHeight="1">
      <c r="A25" s="3"/>
      <c r="B25" s="8" t="s">
        <v>61</v>
      </c>
      <c r="C25" s="54" t="s">
        <v>62</v>
      </c>
      <c r="D25" s="54"/>
      <c r="E25" s="54"/>
      <c r="F25" s="54"/>
      <c r="G25" s="54"/>
    </row>
    <row r="26" spans="1:7" ht="31.7" customHeight="1">
      <c r="A26" s="3"/>
      <c r="B26" s="8" t="s">
        <v>63</v>
      </c>
      <c r="C26" s="54" t="s">
        <v>64</v>
      </c>
      <c r="D26" s="54"/>
      <c r="E26" s="54"/>
      <c r="F26" s="54"/>
      <c r="G26" s="54"/>
    </row>
    <row r="27" spans="1:7" ht="14.45" customHeight="1">
      <c r="A27" s="3"/>
      <c r="B27" s="8" t="s">
        <v>65</v>
      </c>
      <c r="C27" s="54" t="s">
        <v>66</v>
      </c>
      <c r="D27" s="54"/>
      <c r="E27" s="54"/>
      <c r="F27" s="54"/>
      <c r="G27" s="54"/>
    </row>
    <row r="28" spans="1:7" ht="14.45" customHeight="1">
      <c r="A28" s="3"/>
      <c r="B28" s="8" t="s">
        <v>67</v>
      </c>
      <c r="C28" s="54" t="s">
        <v>68</v>
      </c>
      <c r="D28" s="54"/>
      <c r="E28" s="54"/>
      <c r="F28" s="54"/>
      <c r="G28" s="54"/>
    </row>
    <row r="29" spans="1:7" ht="14.45" customHeight="1">
      <c r="A29" s="3"/>
      <c r="B29" s="8" t="s">
        <v>69</v>
      </c>
      <c r="C29" s="54" t="s">
        <v>70</v>
      </c>
      <c r="D29" s="54"/>
      <c r="E29" s="54"/>
      <c r="F29" s="54"/>
      <c r="G29" s="54"/>
    </row>
    <row r="30" spans="1:7" ht="14.45" customHeight="1">
      <c r="A30" s="3"/>
      <c r="B30" s="8" t="s">
        <v>71</v>
      </c>
      <c r="C30" s="54" t="s">
        <v>72</v>
      </c>
      <c r="D30" s="54"/>
      <c r="E30" s="54"/>
      <c r="F30" s="54"/>
      <c r="G30" s="54"/>
    </row>
    <row r="31" spans="1:7" ht="14.45" customHeight="1">
      <c r="A31" s="3"/>
      <c r="B31" s="8" t="s">
        <v>73</v>
      </c>
      <c r="C31" s="54" t="s">
        <v>74</v>
      </c>
      <c r="D31" s="54"/>
      <c r="E31" s="54"/>
      <c r="F31" s="54"/>
      <c r="G31" s="54"/>
    </row>
    <row r="32" spans="1:7" ht="29.1" customHeight="1">
      <c r="A32" s="3"/>
      <c r="B32" s="9" t="s">
        <v>75</v>
      </c>
      <c r="C32" s="54" t="s">
        <v>76</v>
      </c>
      <c r="D32" s="54"/>
      <c r="E32" s="54"/>
      <c r="F32" s="54"/>
      <c r="G32" s="54"/>
    </row>
    <row r="33" spans="1:7" ht="14.45" customHeight="1">
      <c r="A33" s="3"/>
      <c r="B33" s="8" t="s">
        <v>77</v>
      </c>
      <c r="C33" s="54" t="s">
        <v>78</v>
      </c>
      <c r="D33" s="54"/>
      <c r="E33" s="54"/>
      <c r="F33" s="54"/>
      <c r="G33" s="54"/>
    </row>
    <row r="34" spans="1:7" ht="14.45" customHeight="1">
      <c r="A34" s="3"/>
      <c r="B34" s="8" t="s">
        <v>79</v>
      </c>
      <c r="C34" s="54" t="s">
        <v>80</v>
      </c>
      <c r="D34" s="54"/>
      <c r="E34" s="54"/>
      <c r="F34" s="54"/>
      <c r="G34" s="54"/>
    </row>
    <row r="35" spans="1:7" ht="14.45" customHeight="1">
      <c r="A35" s="3"/>
      <c r="B35" s="8" t="s">
        <v>81</v>
      </c>
      <c r="C35" s="54" t="s">
        <v>82</v>
      </c>
      <c r="D35" s="54"/>
      <c r="E35" s="54"/>
      <c r="F35" s="54"/>
      <c r="G35" s="54"/>
    </row>
    <row r="36" spans="1:7" ht="15" customHeight="1">
      <c r="A36" s="3"/>
      <c r="B36" s="8" t="s">
        <v>83</v>
      </c>
      <c r="C36" s="54" t="s">
        <v>84</v>
      </c>
      <c r="D36" s="54"/>
      <c r="E36" s="54"/>
      <c r="F36" s="54"/>
      <c r="G36" s="54"/>
    </row>
    <row r="37" spans="1:7">
      <c r="A37" s="3"/>
      <c r="B37" s="3"/>
      <c r="C37" s="3"/>
      <c r="D37" s="3"/>
      <c r="E37" s="3"/>
      <c r="F37" s="3"/>
      <c r="G37" s="3"/>
    </row>
    <row r="38" spans="1:7">
      <c r="A38" s="3"/>
      <c r="B38" s="3"/>
      <c r="C38" s="3"/>
      <c r="D38" s="3"/>
      <c r="E38" s="3"/>
      <c r="F38" s="3"/>
      <c r="G38" s="3"/>
    </row>
    <row r="39" spans="1:7" ht="15.6">
      <c r="A39" s="82" t="s">
        <v>85</v>
      </c>
      <c r="B39" s="82"/>
      <c r="C39" s="82"/>
      <c r="D39" s="82"/>
      <c r="E39" s="82"/>
      <c r="F39" s="82"/>
      <c r="G39" s="82"/>
    </row>
    <row r="40" spans="1:7" ht="14.45" customHeight="1">
      <c r="A40" s="83" t="s">
        <v>86</v>
      </c>
      <c r="B40" s="83"/>
      <c r="C40" s="83"/>
      <c r="D40" s="83"/>
      <c r="E40" s="83"/>
      <c r="F40" s="83"/>
      <c r="G40" s="83"/>
    </row>
    <row r="41" spans="1:7" ht="14.45" customHeight="1">
      <c r="A41" s="83" t="s">
        <v>87</v>
      </c>
      <c r="B41" s="83"/>
      <c r="C41" s="83"/>
      <c r="D41" s="83"/>
      <c r="E41" s="83"/>
      <c r="F41" s="83"/>
      <c r="G41" s="83"/>
    </row>
    <row r="42" spans="1:7">
      <c r="A42" s="84"/>
      <c r="B42" s="84"/>
      <c r="C42" s="84"/>
      <c r="D42" s="84"/>
      <c r="E42" s="84"/>
      <c r="F42" s="84"/>
      <c r="G42" s="84"/>
    </row>
    <row r="43" spans="1:7" s="1" customFormat="1">
      <c r="A43" s="55" t="s">
        <v>88</v>
      </c>
      <c r="B43" s="56"/>
      <c r="C43" s="56"/>
      <c r="D43" s="56"/>
      <c r="E43" s="56"/>
      <c r="F43" s="56"/>
      <c r="G43" s="57"/>
    </row>
    <row r="44" spans="1:7" s="1" customFormat="1">
      <c r="A44" s="64" t="s">
        <v>89</v>
      </c>
      <c r="B44" s="65"/>
      <c r="C44" s="62">
        <v>0</v>
      </c>
      <c r="D44" s="63"/>
      <c r="E44" s="50"/>
      <c r="F44" s="50"/>
      <c r="G44" s="51"/>
    </row>
    <row r="45" spans="1:7" s="1" customFormat="1">
      <c r="A45" s="48" t="s">
        <v>90</v>
      </c>
      <c r="B45" s="49"/>
      <c r="C45" s="62">
        <v>0</v>
      </c>
      <c r="D45" s="63"/>
      <c r="E45" s="50"/>
      <c r="F45" s="50"/>
      <c r="G45" s="51"/>
    </row>
    <row r="46" spans="1:7" s="1" customFormat="1">
      <c r="A46" s="48" t="s">
        <v>91</v>
      </c>
      <c r="B46" s="49"/>
      <c r="C46" s="62">
        <v>0</v>
      </c>
      <c r="D46" s="63"/>
      <c r="E46" s="52"/>
      <c r="F46" s="52"/>
      <c r="G46" s="53"/>
    </row>
    <row r="47" spans="1:7" s="1" customFormat="1" ht="38.1" customHeight="1">
      <c r="A47" s="48" t="s">
        <v>92</v>
      </c>
      <c r="B47" s="49"/>
      <c r="C47" s="62">
        <v>0</v>
      </c>
      <c r="D47" s="63"/>
      <c r="E47" s="87" t="s">
        <v>93</v>
      </c>
      <c r="F47" s="88"/>
      <c r="G47" s="2"/>
    </row>
    <row r="48" spans="1:7" s="1" customFormat="1" ht="38.1" customHeight="1">
      <c r="A48" s="48" t="s">
        <v>94</v>
      </c>
      <c r="B48" s="49"/>
      <c r="C48" s="62">
        <v>0</v>
      </c>
      <c r="D48" s="63"/>
      <c r="E48" s="87" t="s">
        <v>93</v>
      </c>
      <c r="F48" s="88"/>
      <c r="G48" s="2"/>
    </row>
    <row r="49" spans="1:7" s="1" customFormat="1" ht="38.1" customHeight="1">
      <c r="A49" s="48" t="s">
        <v>95</v>
      </c>
      <c r="B49" s="49"/>
      <c r="C49" s="62">
        <v>0</v>
      </c>
      <c r="D49" s="63"/>
      <c r="E49" s="87" t="s">
        <v>93</v>
      </c>
      <c r="F49" s="88"/>
      <c r="G49" s="2"/>
    </row>
    <row r="50" spans="1:7" s="1" customFormat="1">
      <c r="A50" s="69" t="s">
        <v>96</v>
      </c>
      <c r="B50" s="70"/>
      <c r="C50" s="71">
        <f>SUM(C44:D49)</f>
        <v>0</v>
      </c>
      <c r="D50" s="71"/>
      <c r="E50" s="72"/>
      <c r="F50" s="72"/>
      <c r="G50" s="73"/>
    </row>
    <row r="51" spans="1:7" s="1" customFormat="1">
      <c r="A51" s="81"/>
      <c r="B51" s="81"/>
      <c r="C51" s="81"/>
      <c r="D51" s="81"/>
      <c r="E51" s="81"/>
      <c r="F51" s="81"/>
      <c r="G51" s="81"/>
    </row>
    <row r="52" spans="1:7" s="1" customFormat="1">
      <c r="A52" s="55" t="s">
        <v>97</v>
      </c>
      <c r="B52" s="56"/>
      <c r="C52" s="56"/>
      <c r="D52" s="56"/>
      <c r="E52" s="56"/>
      <c r="F52" s="56"/>
      <c r="G52" s="57"/>
    </row>
    <row r="53" spans="1:7" s="1" customFormat="1">
      <c r="A53" s="64" t="s">
        <v>98</v>
      </c>
      <c r="B53" s="65"/>
      <c r="C53" s="62">
        <v>0</v>
      </c>
      <c r="D53" s="63"/>
      <c r="E53" s="52"/>
      <c r="F53" s="52"/>
      <c r="G53" s="53"/>
    </row>
    <row r="54" spans="1:7" s="1" customFormat="1">
      <c r="A54" s="64" t="s">
        <v>99</v>
      </c>
      <c r="B54" s="65"/>
      <c r="C54" s="97">
        <f>'Reutilized Funds'!C31/2</f>
        <v>0</v>
      </c>
      <c r="D54" s="98"/>
      <c r="E54" s="52"/>
      <c r="F54" s="52"/>
      <c r="G54" s="53"/>
    </row>
    <row r="55" spans="1:7" s="1" customFormat="1" ht="38.1" customHeight="1">
      <c r="A55" s="48" t="s">
        <v>100</v>
      </c>
      <c r="B55" s="49"/>
      <c r="C55" s="62">
        <v>0</v>
      </c>
      <c r="D55" s="63"/>
      <c r="E55" s="87" t="s">
        <v>93</v>
      </c>
      <c r="F55" s="88"/>
      <c r="G55" s="2"/>
    </row>
    <row r="56" spans="1:7" s="1" customFormat="1" ht="38.1" customHeight="1">
      <c r="A56" s="48" t="s">
        <v>101</v>
      </c>
      <c r="B56" s="49"/>
      <c r="C56" s="62">
        <v>0</v>
      </c>
      <c r="D56" s="63"/>
      <c r="E56" s="87" t="s">
        <v>93</v>
      </c>
      <c r="F56" s="88"/>
      <c r="G56" s="2"/>
    </row>
    <row r="57" spans="1:7" s="1" customFormat="1" ht="38.1" customHeight="1">
      <c r="A57" s="48" t="s">
        <v>102</v>
      </c>
      <c r="B57" s="49"/>
      <c r="C57" s="62">
        <v>0</v>
      </c>
      <c r="D57" s="63"/>
      <c r="E57" s="87" t="s">
        <v>93</v>
      </c>
      <c r="F57" s="88"/>
      <c r="G57" s="2"/>
    </row>
    <row r="58" spans="1:7" s="1" customFormat="1">
      <c r="A58" s="69" t="s">
        <v>103</v>
      </c>
      <c r="B58" s="70"/>
      <c r="C58" s="71">
        <f>SUM(C53:D57)</f>
        <v>0</v>
      </c>
      <c r="D58" s="71"/>
      <c r="E58" s="72"/>
      <c r="F58" s="72"/>
      <c r="G58" s="73"/>
    </row>
    <row r="59" spans="1:7" s="1" customFormat="1">
      <c r="A59" s="81"/>
      <c r="B59" s="81"/>
      <c r="C59" s="81"/>
      <c r="D59" s="81"/>
      <c r="E59" s="81"/>
      <c r="F59" s="81"/>
      <c r="G59" s="81"/>
    </row>
    <row r="60" spans="1:7" s="1" customFormat="1">
      <c r="A60" s="91" t="s">
        <v>104</v>
      </c>
      <c r="B60" s="92"/>
      <c r="C60" s="92"/>
      <c r="D60" s="92"/>
      <c r="E60" s="92"/>
      <c r="F60" s="92"/>
      <c r="G60" s="93"/>
    </row>
    <row r="61" spans="1:7" s="1" customFormat="1">
      <c r="A61" s="94" t="s">
        <v>105</v>
      </c>
      <c r="B61" s="95"/>
      <c r="C61" s="95"/>
      <c r="D61" s="95"/>
      <c r="E61" s="95"/>
      <c r="F61" s="95"/>
      <c r="G61" s="96"/>
    </row>
    <row r="62" spans="1:7" s="1" customFormat="1" ht="38.1" customHeight="1">
      <c r="A62" s="64" t="s">
        <v>106</v>
      </c>
      <c r="B62" s="65"/>
      <c r="C62" s="62">
        <v>0</v>
      </c>
      <c r="D62" s="63"/>
      <c r="E62" s="89" t="s">
        <v>93</v>
      </c>
      <c r="F62" s="90"/>
      <c r="G62" s="2"/>
    </row>
    <row r="63" spans="1:7" s="1" customFormat="1" ht="38.1" customHeight="1">
      <c r="A63" s="48" t="s">
        <v>107</v>
      </c>
      <c r="B63" s="49"/>
      <c r="C63" s="85">
        <v>0</v>
      </c>
      <c r="D63" s="86"/>
      <c r="E63" s="87" t="s">
        <v>93</v>
      </c>
      <c r="F63" s="88"/>
      <c r="G63" s="2"/>
    </row>
    <row r="64" spans="1:7" s="1" customFormat="1" ht="38.1" customHeight="1">
      <c r="A64" s="48" t="s">
        <v>108</v>
      </c>
      <c r="B64" s="49"/>
      <c r="C64" s="85">
        <v>0</v>
      </c>
      <c r="D64" s="86"/>
      <c r="E64" s="87" t="s">
        <v>93</v>
      </c>
      <c r="F64" s="88"/>
      <c r="G64" s="2"/>
    </row>
    <row r="65" spans="1:7" s="1" customFormat="1">
      <c r="A65" s="79" t="s">
        <v>109</v>
      </c>
      <c r="B65" s="80"/>
      <c r="C65" s="66">
        <f>SUM(C62:D64)</f>
        <v>0</v>
      </c>
      <c r="D65" s="66"/>
      <c r="E65" s="67"/>
      <c r="F65" s="67"/>
      <c r="G65" s="68"/>
    </row>
    <row r="66" spans="1:7" ht="15" thickBot="1">
      <c r="A66" s="99"/>
      <c r="B66" s="99"/>
      <c r="C66" s="3"/>
      <c r="D66" s="3"/>
      <c r="E66" s="3"/>
      <c r="F66" s="3"/>
      <c r="G66" s="3"/>
    </row>
    <row r="67" spans="1:7">
      <c r="A67" s="77" t="s">
        <v>110</v>
      </c>
      <c r="B67" s="78"/>
      <c r="C67" s="74">
        <f>SUM(C50,C58,C65)</f>
        <v>0</v>
      </c>
      <c r="D67" s="74"/>
      <c r="E67" s="75"/>
      <c r="F67" s="75"/>
      <c r="G67" s="76"/>
    </row>
    <row r="68" spans="1:7" ht="15" thickBot="1">
      <c r="A68" s="100" t="s">
        <v>111</v>
      </c>
      <c r="B68" s="101"/>
      <c r="C68" s="101"/>
      <c r="D68" s="101"/>
      <c r="E68" s="101"/>
      <c r="F68" s="101"/>
      <c r="G68" s="102"/>
    </row>
  </sheetData>
  <sheetProtection algorithmName="SHA-512" hashValue="NjItsCQ43FXYGrzmAauxY6E0qAmg5WOI/0NqAI8OhTA4YM5ZJCtqTwOR5u780wxjltNjXI8NTA3yeN/tK050zg==" saltValue="R99ETwdoUJ52RPAgF+nBKw==" spinCount="100000" sheet="1" selectLockedCells="1"/>
  <mergeCells count="103">
    <mergeCell ref="A1:G1"/>
    <mergeCell ref="A2:G2"/>
    <mergeCell ref="A3:G3"/>
    <mergeCell ref="B5:D5"/>
    <mergeCell ref="B6:D6"/>
    <mergeCell ref="A7:E7"/>
    <mergeCell ref="A16:F16"/>
    <mergeCell ref="A17:F17"/>
    <mergeCell ref="A18:D18"/>
    <mergeCell ref="E18:G18"/>
    <mergeCell ref="A19:D19"/>
    <mergeCell ref="E19:G19"/>
    <mergeCell ref="A8:E8"/>
    <mergeCell ref="D10:F10"/>
    <mergeCell ref="A11:G11"/>
    <mergeCell ref="A12:G12"/>
    <mergeCell ref="A14:G14"/>
    <mergeCell ref="A15:G15"/>
    <mergeCell ref="C24:G24"/>
    <mergeCell ref="C25:G25"/>
    <mergeCell ref="C26:G26"/>
    <mergeCell ref="C27:G27"/>
    <mergeCell ref="C28:G28"/>
    <mergeCell ref="C29:G29"/>
    <mergeCell ref="A20:D20"/>
    <mergeCell ref="E20:G20"/>
    <mergeCell ref="A21:D21"/>
    <mergeCell ref="E21:G21"/>
    <mergeCell ref="A22:G22"/>
    <mergeCell ref="A23:G23"/>
    <mergeCell ref="C36:G36"/>
    <mergeCell ref="A39:G39"/>
    <mergeCell ref="A40:G40"/>
    <mergeCell ref="A41:G41"/>
    <mergeCell ref="A42:G42"/>
    <mergeCell ref="A43:G43"/>
    <mergeCell ref="C30:G30"/>
    <mergeCell ref="C31:G31"/>
    <mergeCell ref="C32:G32"/>
    <mergeCell ref="C33:G33"/>
    <mergeCell ref="C34:G34"/>
    <mergeCell ref="C35:G35"/>
    <mergeCell ref="A46:B46"/>
    <mergeCell ref="C46:D46"/>
    <mergeCell ref="E46:G46"/>
    <mergeCell ref="A47:B47"/>
    <mergeCell ref="C47:D47"/>
    <mergeCell ref="E47:F47"/>
    <mergeCell ref="A44:B44"/>
    <mergeCell ref="C44:D44"/>
    <mergeCell ref="E44:G44"/>
    <mergeCell ref="A45:B45"/>
    <mergeCell ref="C45:D45"/>
    <mergeCell ref="E45:G4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56:B56"/>
    <mergeCell ref="C56:D56"/>
    <mergeCell ref="E56:F56"/>
    <mergeCell ref="A57:B57"/>
    <mergeCell ref="C57:D57"/>
    <mergeCell ref="E57:F57"/>
    <mergeCell ref="A54:B54"/>
    <mergeCell ref="C54:D54"/>
    <mergeCell ref="E54:G54"/>
    <mergeCell ref="A55:B55"/>
    <mergeCell ref="C55:D55"/>
    <mergeCell ref="E55:F55"/>
    <mergeCell ref="A62:B62"/>
    <mergeCell ref="C62:D62"/>
    <mergeCell ref="E62:F62"/>
    <mergeCell ref="A63:B63"/>
    <mergeCell ref="C63:D63"/>
    <mergeCell ref="E63:F63"/>
    <mergeCell ref="A58:B58"/>
    <mergeCell ref="C58:D58"/>
    <mergeCell ref="E58:G58"/>
    <mergeCell ref="A59:G59"/>
    <mergeCell ref="A60:G60"/>
    <mergeCell ref="A61:G61"/>
    <mergeCell ref="A66:B66"/>
    <mergeCell ref="A67:B67"/>
    <mergeCell ref="C67:D67"/>
    <mergeCell ref="E67:G67"/>
    <mergeCell ref="A68:G68"/>
    <mergeCell ref="A64:B64"/>
    <mergeCell ref="C64:D64"/>
    <mergeCell ref="E64:F64"/>
    <mergeCell ref="A65:B65"/>
    <mergeCell ref="C65:D65"/>
    <mergeCell ref="E65:G65"/>
  </mergeCells>
  <pageMargins left="0.7" right="0.7" top="0.75" bottom="0.5" header="0.3" footer="0.3"/>
  <pageSetup fitToHeight="0" orientation="portrait" r:id="rId1"/>
  <rowBreaks count="1" manualBreakCount="1">
    <brk id="3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68"/>
  <sheetViews>
    <sheetView zoomScaleNormal="100" workbookViewId="0" xr3:uid="{FF0BDA26-1AD6-5648-BD9A-E01AA4DDCA7C}">
      <selection activeCell="A15" sqref="A15:G15"/>
    </sheetView>
  </sheetViews>
  <sheetFormatPr defaultRowHeight="14.45"/>
  <cols>
    <col min="1" max="1" width="2.140625" customWidth="1"/>
    <col min="2" max="2" width="31.5703125" customWidth="1"/>
    <col min="7" max="7" width="26.140625" customWidth="1"/>
  </cols>
  <sheetData>
    <row r="1" spans="1:7">
      <c r="A1" s="45" t="s">
        <v>34</v>
      </c>
      <c r="B1" s="45"/>
      <c r="C1" s="45"/>
      <c r="D1" s="45"/>
      <c r="E1" s="45"/>
      <c r="F1" s="45"/>
      <c r="G1" s="45"/>
    </row>
    <row r="2" spans="1:7" ht="18.600000000000001">
      <c r="A2" s="46" t="s">
        <v>35</v>
      </c>
      <c r="B2" s="46"/>
      <c r="C2" s="46"/>
      <c r="D2" s="46"/>
      <c r="E2" s="46"/>
      <c r="F2" s="46"/>
      <c r="G2" s="46"/>
    </row>
    <row r="3" spans="1:7">
      <c r="A3" s="47" t="s">
        <v>36</v>
      </c>
      <c r="B3" s="47"/>
      <c r="C3" s="47"/>
      <c r="D3" s="47"/>
      <c r="E3" s="47"/>
      <c r="F3" s="47"/>
      <c r="G3" s="47"/>
    </row>
    <row r="4" spans="1:7">
      <c r="A4" s="3"/>
      <c r="B4" s="3"/>
      <c r="C4" s="3"/>
      <c r="D4" s="3"/>
      <c r="E4" s="3"/>
      <c r="F4" s="3"/>
      <c r="G4" s="3"/>
    </row>
    <row r="5" spans="1:7" ht="20.100000000000001" customHeight="1">
      <c r="A5" s="3" t="s">
        <v>37</v>
      </c>
      <c r="B5" s="43">
        <f>A17</f>
        <v>0</v>
      </c>
      <c r="C5" s="43"/>
      <c r="D5" s="43"/>
      <c r="E5" s="3" t="s">
        <v>38</v>
      </c>
      <c r="F5" s="3"/>
      <c r="G5" s="3"/>
    </row>
    <row r="6" spans="1:7" ht="20.100000000000001" customHeight="1">
      <c r="A6" s="3"/>
      <c r="B6" s="44" t="s">
        <v>39</v>
      </c>
      <c r="C6" s="44"/>
      <c r="D6" s="44"/>
      <c r="E6" s="3"/>
      <c r="F6" s="3"/>
      <c r="G6" s="3"/>
    </row>
    <row r="7" spans="1:7" ht="20.100000000000001" customHeight="1">
      <c r="A7" s="43" t="s">
        <v>40</v>
      </c>
      <c r="B7" s="43"/>
      <c r="C7" s="43"/>
      <c r="D7" s="43"/>
      <c r="E7" s="43"/>
      <c r="F7" s="3" t="s">
        <v>41</v>
      </c>
      <c r="G7" s="3"/>
    </row>
    <row r="8" spans="1:7" ht="20.100000000000001" customHeight="1">
      <c r="A8" s="44" t="s">
        <v>42</v>
      </c>
      <c r="B8" s="44"/>
      <c r="C8" s="44"/>
      <c r="D8" s="44"/>
      <c r="E8" s="44"/>
      <c r="F8" s="3"/>
      <c r="G8" s="3"/>
    </row>
    <row r="9" spans="1:7" ht="20.100000000000001" customHeight="1">
      <c r="A9" s="3" t="s">
        <v>43</v>
      </c>
      <c r="B9" s="4">
        <f>C67</f>
        <v>0</v>
      </c>
      <c r="C9" s="3" t="s">
        <v>44</v>
      </c>
      <c r="D9" s="3"/>
      <c r="E9" s="3"/>
      <c r="F9" s="3"/>
      <c r="G9" s="3"/>
    </row>
    <row r="10" spans="1:7" ht="20.100000000000001" customHeight="1">
      <c r="A10" s="3" t="s">
        <v>45</v>
      </c>
      <c r="B10" s="5">
        <v>43647</v>
      </c>
      <c r="C10" s="3" t="s">
        <v>46</v>
      </c>
      <c r="D10" s="42">
        <v>43677</v>
      </c>
      <c r="E10" s="42"/>
      <c r="F10" s="42"/>
      <c r="G10" s="3" t="s">
        <v>47</v>
      </c>
    </row>
    <row r="11" spans="1:7" ht="20.100000000000001" customHeight="1">
      <c r="A11" s="43" t="s">
        <v>48</v>
      </c>
      <c r="B11" s="43"/>
      <c r="C11" s="43"/>
      <c r="D11" s="43"/>
      <c r="E11" s="43"/>
      <c r="F11" s="43"/>
      <c r="G11" s="43"/>
    </row>
    <row r="12" spans="1:7" ht="20.100000000000001" customHeight="1">
      <c r="A12" s="44" t="s">
        <v>49</v>
      </c>
      <c r="B12" s="44"/>
      <c r="C12" s="44"/>
      <c r="D12" s="44"/>
      <c r="E12" s="44"/>
      <c r="F12" s="44"/>
      <c r="G12" s="44"/>
    </row>
    <row r="13" spans="1:7">
      <c r="A13" s="3"/>
      <c r="B13" s="3"/>
      <c r="C13" s="3"/>
      <c r="D13" s="3"/>
      <c r="E13" s="3"/>
      <c r="F13" s="3"/>
      <c r="G13" s="3"/>
    </row>
    <row r="14" spans="1:7" ht="14.1" customHeight="1">
      <c r="A14" s="39" t="s">
        <v>50</v>
      </c>
      <c r="B14" s="40"/>
      <c r="C14" s="40"/>
      <c r="D14" s="40"/>
      <c r="E14" s="40"/>
      <c r="F14" s="40"/>
      <c r="G14" s="41"/>
    </row>
    <row r="15" spans="1:7" ht="20.100000000000001" customHeight="1">
      <c r="A15" s="36"/>
      <c r="B15" s="37"/>
      <c r="C15" s="37"/>
      <c r="D15" s="37"/>
      <c r="E15" s="37"/>
      <c r="F15" s="37"/>
      <c r="G15" s="38"/>
    </row>
    <row r="16" spans="1:7" ht="14.1" customHeight="1">
      <c r="A16" s="39" t="s">
        <v>51</v>
      </c>
      <c r="B16" s="40"/>
      <c r="C16" s="40"/>
      <c r="D16" s="40"/>
      <c r="E16" s="40"/>
      <c r="F16" s="41"/>
      <c r="G16" s="6" t="s">
        <v>52</v>
      </c>
    </row>
    <row r="17" spans="1:7" ht="20.100000000000001" customHeight="1">
      <c r="A17" s="36"/>
      <c r="B17" s="37"/>
      <c r="C17" s="37"/>
      <c r="D17" s="37"/>
      <c r="E17" s="37"/>
      <c r="F17" s="38"/>
      <c r="G17" s="7" t="s">
        <v>53</v>
      </c>
    </row>
    <row r="18" spans="1:7" ht="14.1" customHeight="1">
      <c r="A18" s="39" t="s">
        <v>54</v>
      </c>
      <c r="B18" s="40"/>
      <c r="C18" s="40"/>
      <c r="D18" s="41"/>
      <c r="E18" s="39" t="s">
        <v>55</v>
      </c>
      <c r="F18" s="40"/>
      <c r="G18" s="41"/>
    </row>
    <row r="19" spans="1:7" ht="20.100000000000001" customHeight="1">
      <c r="A19" s="58"/>
      <c r="B19" s="59"/>
      <c r="C19" s="59"/>
      <c r="D19" s="60"/>
      <c r="E19" s="36"/>
      <c r="F19" s="37"/>
      <c r="G19" s="38"/>
    </row>
    <row r="20" spans="1:7" ht="14.1" customHeight="1">
      <c r="A20" s="39" t="s">
        <v>56</v>
      </c>
      <c r="B20" s="40"/>
      <c r="C20" s="40"/>
      <c r="D20" s="41"/>
      <c r="E20" s="39" t="s">
        <v>57</v>
      </c>
      <c r="F20" s="40"/>
      <c r="G20" s="41"/>
    </row>
    <row r="21" spans="1:7" ht="20.100000000000001" customHeight="1">
      <c r="A21" s="36"/>
      <c r="B21" s="37"/>
      <c r="C21" s="37"/>
      <c r="D21" s="38"/>
      <c r="E21" s="36"/>
      <c r="F21" s="37"/>
      <c r="G21" s="38"/>
    </row>
    <row r="22" spans="1:7">
      <c r="A22" s="61"/>
      <c r="B22" s="61"/>
      <c r="C22" s="61"/>
      <c r="D22" s="61"/>
      <c r="E22" s="61"/>
      <c r="F22" s="61"/>
      <c r="G22" s="61"/>
    </row>
    <row r="23" spans="1:7">
      <c r="A23" s="45" t="s">
        <v>58</v>
      </c>
      <c r="B23" s="45"/>
      <c r="C23" s="45"/>
      <c r="D23" s="45"/>
      <c r="E23" s="45"/>
      <c r="F23" s="45"/>
      <c r="G23" s="45"/>
    </row>
    <row r="24" spans="1:7" ht="29.45" customHeight="1">
      <c r="A24" s="3"/>
      <c r="B24" s="8" t="s">
        <v>59</v>
      </c>
      <c r="C24" s="54" t="s">
        <v>60</v>
      </c>
      <c r="D24" s="54"/>
      <c r="E24" s="54"/>
      <c r="F24" s="54"/>
      <c r="G24" s="54"/>
    </row>
    <row r="25" spans="1:7" ht="44.1" customHeight="1">
      <c r="A25" s="3"/>
      <c r="B25" s="8" t="s">
        <v>61</v>
      </c>
      <c r="C25" s="54" t="s">
        <v>62</v>
      </c>
      <c r="D25" s="54"/>
      <c r="E25" s="54"/>
      <c r="F25" s="54"/>
      <c r="G25" s="54"/>
    </row>
    <row r="26" spans="1:7" ht="31.7" customHeight="1">
      <c r="A26" s="3"/>
      <c r="B26" s="8" t="s">
        <v>63</v>
      </c>
      <c r="C26" s="54" t="s">
        <v>64</v>
      </c>
      <c r="D26" s="54"/>
      <c r="E26" s="54"/>
      <c r="F26" s="54"/>
      <c r="G26" s="54"/>
    </row>
    <row r="27" spans="1:7" ht="14.45" customHeight="1">
      <c r="A27" s="3"/>
      <c r="B27" s="8" t="s">
        <v>65</v>
      </c>
      <c r="C27" s="54" t="s">
        <v>66</v>
      </c>
      <c r="D27" s="54"/>
      <c r="E27" s="54"/>
      <c r="F27" s="54"/>
      <c r="G27" s="54"/>
    </row>
    <row r="28" spans="1:7" ht="14.45" customHeight="1">
      <c r="A28" s="3"/>
      <c r="B28" s="8" t="s">
        <v>67</v>
      </c>
      <c r="C28" s="54" t="s">
        <v>68</v>
      </c>
      <c r="D28" s="54"/>
      <c r="E28" s="54"/>
      <c r="F28" s="54"/>
      <c r="G28" s="54"/>
    </row>
    <row r="29" spans="1:7" ht="14.45" customHeight="1">
      <c r="A29" s="3"/>
      <c r="B29" s="8" t="s">
        <v>69</v>
      </c>
      <c r="C29" s="54" t="s">
        <v>70</v>
      </c>
      <c r="D29" s="54"/>
      <c r="E29" s="54"/>
      <c r="F29" s="54"/>
      <c r="G29" s="54"/>
    </row>
    <row r="30" spans="1:7" ht="14.45" customHeight="1">
      <c r="A30" s="3"/>
      <c r="B30" s="8" t="s">
        <v>71</v>
      </c>
      <c r="C30" s="54" t="s">
        <v>72</v>
      </c>
      <c r="D30" s="54"/>
      <c r="E30" s="54"/>
      <c r="F30" s="54"/>
      <c r="G30" s="54"/>
    </row>
    <row r="31" spans="1:7" ht="14.45" customHeight="1">
      <c r="A31" s="3"/>
      <c r="B31" s="8" t="s">
        <v>73</v>
      </c>
      <c r="C31" s="54" t="s">
        <v>74</v>
      </c>
      <c r="D31" s="54"/>
      <c r="E31" s="54"/>
      <c r="F31" s="54"/>
      <c r="G31" s="54"/>
    </row>
    <row r="32" spans="1:7" ht="29.1" customHeight="1">
      <c r="A32" s="3"/>
      <c r="B32" s="9" t="s">
        <v>75</v>
      </c>
      <c r="C32" s="54" t="s">
        <v>76</v>
      </c>
      <c r="D32" s="54"/>
      <c r="E32" s="54"/>
      <c r="F32" s="54"/>
      <c r="G32" s="54"/>
    </row>
    <row r="33" spans="1:7" ht="14.45" customHeight="1">
      <c r="A33" s="3"/>
      <c r="B33" s="8" t="s">
        <v>77</v>
      </c>
      <c r="C33" s="54" t="s">
        <v>78</v>
      </c>
      <c r="D33" s="54"/>
      <c r="E33" s="54"/>
      <c r="F33" s="54"/>
      <c r="G33" s="54"/>
    </row>
    <row r="34" spans="1:7" ht="14.45" customHeight="1">
      <c r="A34" s="3"/>
      <c r="B34" s="8" t="s">
        <v>79</v>
      </c>
      <c r="C34" s="54" t="s">
        <v>80</v>
      </c>
      <c r="D34" s="54"/>
      <c r="E34" s="54"/>
      <c r="F34" s="54"/>
      <c r="G34" s="54"/>
    </row>
    <row r="35" spans="1:7" ht="14.45" customHeight="1">
      <c r="A35" s="3"/>
      <c r="B35" s="8" t="s">
        <v>81</v>
      </c>
      <c r="C35" s="54" t="s">
        <v>82</v>
      </c>
      <c r="D35" s="54"/>
      <c r="E35" s="54"/>
      <c r="F35" s="54"/>
      <c r="G35" s="54"/>
    </row>
    <row r="36" spans="1:7" ht="15" customHeight="1">
      <c r="A36" s="3"/>
      <c r="B36" s="8" t="s">
        <v>83</v>
      </c>
      <c r="C36" s="54" t="s">
        <v>84</v>
      </c>
      <c r="D36" s="54"/>
      <c r="E36" s="54"/>
      <c r="F36" s="54"/>
      <c r="G36" s="54"/>
    </row>
    <row r="37" spans="1:7">
      <c r="A37" s="3"/>
      <c r="B37" s="3"/>
      <c r="C37" s="3"/>
      <c r="D37" s="3"/>
      <c r="E37" s="3"/>
      <c r="F37" s="3"/>
      <c r="G37" s="3"/>
    </row>
    <row r="38" spans="1:7">
      <c r="A38" s="3"/>
      <c r="B38" s="3"/>
      <c r="C38" s="3"/>
      <c r="D38" s="3"/>
      <c r="E38" s="3"/>
      <c r="F38" s="3"/>
      <c r="G38" s="3"/>
    </row>
    <row r="39" spans="1:7" ht="15.6">
      <c r="A39" s="82" t="s">
        <v>85</v>
      </c>
      <c r="B39" s="82"/>
      <c r="C39" s="82"/>
      <c r="D39" s="82"/>
      <c r="E39" s="82"/>
      <c r="F39" s="82"/>
      <c r="G39" s="82"/>
    </row>
    <row r="40" spans="1:7" ht="14.45" customHeight="1">
      <c r="A40" s="83" t="s">
        <v>86</v>
      </c>
      <c r="B40" s="83"/>
      <c r="C40" s="83"/>
      <c r="D40" s="83"/>
      <c r="E40" s="83"/>
      <c r="F40" s="83"/>
      <c r="G40" s="83"/>
    </row>
    <row r="41" spans="1:7" ht="14.45" customHeight="1">
      <c r="A41" s="83" t="s">
        <v>87</v>
      </c>
      <c r="B41" s="83"/>
      <c r="C41" s="83"/>
      <c r="D41" s="83"/>
      <c r="E41" s="83"/>
      <c r="F41" s="83"/>
      <c r="G41" s="83"/>
    </row>
    <row r="42" spans="1:7">
      <c r="A42" s="84"/>
      <c r="B42" s="84"/>
      <c r="C42" s="84"/>
      <c r="D42" s="84"/>
      <c r="E42" s="84"/>
      <c r="F42" s="84"/>
      <c r="G42" s="84"/>
    </row>
    <row r="43" spans="1:7" s="1" customFormat="1">
      <c r="A43" s="55" t="s">
        <v>88</v>
      </c>
      <c r="B43" s="56"/>
      <c r="C43" s="56"/>
      <c r="D43" s="56"/>
      <c r="E43" s="56"/>
      <c r="F43" s="56"/>
      <c r="G43" s="57"/>
    </row>
    <row r="44" spans="1:7" s="1" customFormat="1">
      <c r="A44" s="64" t="s">
        <v>89</v>
      </c>
      <c r="B44" s="65"/>
      <c r="C44" s="62">
        <v>0</v>
      </c>
      <c r="D44" s="63"/>
      <c r="E44" s="50"/>
      <c r="F44" s="50"/>
      <c r="G44" s="51"/>
    </row>
    <row r="45" spans="1:7" s="1" customFormat="1">
      <c r="A45" s="48" t="s">
        <v>90</v>
      </c>
      <c r="B45" s="49"/>
      <c r="C45" s="62">
        <v>0</v>
      </c>
      <c r="D45" s="63"/>
      <c r="E45" s="50"/>
      <c r="F45" s="50"/>
      <c r="G45" s="51"/>
    </row>
    <row r="46" spans="1:7" s="1" customFormat="1">
      <c r="A46" s="48" t="s">
        <v>91</v>
      </c>
      <c r="B46" s="49"/>
      <c r="C46" s="62">
        <v>0</v>
      </c>
      <c r="D46" s="63"/>
      <c r="E46" s="52"/>
      <c r="F46" s="52"/>
      <c r="G46" s="53"/>
    </row>
    <row r="47" spans="1:7" s="1" customFormat="1" ht="38.1" customHeight="1">
      <c r="A47" s="48" t="s">
        <v>92</v>
      </c>
      <c r="B47" s="49"/>
      <c r="C47" s="62">
        <v>0</v>
      </c>
      <c r="D47" s="63"/>
      <c r="E47" s="87" t="s">
        <v>93</v>
      </c>
      <c r="F47" s="88"/>
      <c r="G47" s="2"/>
    </row>
    <row r="48" spans="1:7" s="1" customFormat="1" ht="38.1" customHeight="1">
      <c r="A48" s="48" t="s">
        <v>94</v>
      </c>
      <c r="B48" s="49"/>
      <c r="C48" s="62">
        <v>0</v>
      </c>
      <c r="D48" s="63"/>
      <c r="E48" s="87" t="s">
        <v>93</v>
      </c>
      <c r="F48" s="88"/>
      <c r="G48" s="2"/>
    </row>
    <row r="49" spans="1:7" s="1" customFormat="1" ht="38.1" customHeight="1">
      <c r="A49" s="48" t="s">
        <v>95</v>
      </c>
      <c r="B49" s="49"/>
      <c r="C49" s="62">
        <v>0</v>
      </c>
      <c r="D49" s="63"/>
      <c r="E49" s="87" t="s">
        <v>93</v>
      </c>
      <c r="F49" s="88"/>
      <c r="G49" s="2"/>
    </row>
    <row r="50" spans="1:7" s="1" customFormat="1">
      <c r="A50" s="69" t="s">
        <v>96</v>
      </c>
      <c r="B50" s="70"/>
      <c r="C50" s="71">
        <f>SUM(C44:D49)</f>
        <v>0</v>
      </c>
      <c r="D50" s="71"/>
      <c r="E50" s="72"/>
      <c r="F50" s="72"/>
      <c r="G50" s="73"/>
    </row>
    <row r="51" spans="1:7" s="1" customFormat="1">
      <c r="A51" s="81"/>
      <c r="B51" s="81"/>
      <c r="C51" s="81"/>
      <c r="D51" s="81"/>
      <c r="E51" s="81"/>
      <c r="F51" s="81"/>
      <c r="G51" s="81"/>
    </row>
    <row r="52" spans="1:7" s="1" customFormat="1">
      <c r="A52" s="55" t="s">
        <v>97</v>
      </c>
      <c r="B52" s="56"/>
      <c r="C52" s="56"/>
      <c r="D52" s="56"/>
      <c r="E52" s="56"/>
      <c r="F52" s="56"/>
      <c r="G52" s="57"/>
    </row>
    <row r="53" spans="1:7" s="1" customFormat="1">
      <c r="A53" s="64" t="s">
        <v>98</v>
      </c>
      <c r="B53" s="65"/>
      <c r="C53" s="62">
        <v>0</v>
      </c>
      <c r="D53" s="63"/>
      <c r="E53" s="52"/>
      <c r="F53" s="52"/>
      <c r="G53" s="53"/>
    </row>
    <row r="54" spans="1:7" s="1" customFormat="1">
      <c r="A54" s="64" t="s">
        <v>99</v>
      </c>
      <c r="B54" s="65"/>
      <c r="C54" s="97">
        <f>'Reutilized Funds'!C32/2</f>
        <v>0</v>
      </c>
      <c r="D54" s="98"/>
      <c r="E54" s="52"/>
      <c r="F54" s="52"/>
      <c r="G54" s="53"/>
    </row>
    <row r="55" spans="1:7" s="1" customFormat="1" ht="38.1" customHeight="1">
      <c r="A55" s="48" t="s">
        <v>100</v>
      </c>
      <c r="B55" s="49"/>
      <c r="C55" s="62">
        <v>0</v>
      </c>
      <c r="D55" s="63"/>
      <c r="E55" s="87" t="s">
        <v>93</v>
      </c>
      <c r="F55" s="88"/>
      <c r="G55" s="2"/>
    </row>
    <row r="56" spans="1:7" s="1" customFormat="1" ht="38.1" customHeight="1">
      <c r="A56" s="48" t="s">
        <v>101</v>
      </c>
      <c r="B56" s="49"/>
      <c r="C56" s="62">
        <v>0</v>
      </c>
      <c r="D56" s="63"/>
      <c r="E56" s="87" t="s">
        <v>93</v>
      </c>
      <c r="F56" s="88"/>
      <c r="G56" s="2"/>
    </row>
    <row r="57" spans="1:7" s="1" customFormat="1" ht="38.1" customHeight="1">
      <c r="A57" s="48" t="s">
        <v>102</v>
      </c>
      <c r="B57" s="49"/>
      <c r="C57" s="62">
        <v>0</v>
      </c>
      <c r="D57" s="63"/>
      <c r="E57" s="87" t="s">
        <v>93</v>
      </c>
      <c r="F57" s="88"/>
      <c r="G57" s="2"/>
    </row>
    <row r="58" spans="1:7" s="1" customFormat="1">
      <c r="A58" s="69" t="s">
        <v>103</v>
      </c>
      <c r="B58" s="70"/>
      <c r="C58" s="71">
        <f>SUM(C53:D57)</f>
        <v>0</v>
      </c>
      <c r="D58" s="71"/>
      <c r="E58" s="72"/>
      <c r="F58" s="72"/>
      <c r="G58" s="73"/>
    </row>
    <row r="59" spans="1:7" s="1" customFormat="1">
      <c r="A59" s="81"/>
      <c r="B59" s="81"/>
      <c r="C59" s="81"/>
      <c r="D59" s="81"/>
      <c r="E59" s="81"/>
      <c r="F59" s="81"/>
      <c r="G59" s="81"/>
    </row>
    <row r="60" spans="1:7" s="1" customFormat="1">
      <c r="A60" s="91" t="s">
        <v>104</v>
      </c>
      <c r="B60" s="92"/>
      <c r="C60" s="92"/>
      <c r="D60" s="92"/>
      <c r="E60" s="92"/>
      <c r="F60" s="92"/>
      <c r="G60" s="93"/>
    </row>
    <row r="61" spans="1:7" s="1" customFormat="1">
      <c r="A61" s="94" t="s">
        <v>105</v>
      </c>
      <c r="B61" s="95"/>
      <c r="C61" s="95"/>
      <c r="D61" s="95"/>
      <c r="E61" s="95"/>
      <c r="F61" s="95"/>
      <c r="G61" s="96"/>
    </row>
    <row r="62" spans="1:7" s="1" customFormat="1" ht="38.1" customHeight="1">
      <c r="A62" s="64" t="s">
        <v>106</v>
      </c>
      <c r="B62" s="65"/>
      <c r="C62" s="62">
        <v>0</v>
      </c>
      <c r="D62" s="63"/>
      <c r="E62" s="89" t="s">
        <v>93</v>
      </c>
      <c r="F62" s="90"/>
      <c r="G62" s="2"/>
    </row>
    <row r="63" spans="1:7" s="1" customFormat="1" ht="38.1" customHeight="1">
      <c r="A63" s="48" t="s">
        <v>107</v>
      </c>
      <c r="B63" s="49"/>
      <c r="C63" s="85">
        <v>0</v>
      </c>
      <c r="D63" s="86"/>
      <c r="E63" s="87" t="s">
        <v>93</v>
      </c>
      <c r="F63" s="88"/>
      <c r="G63" s="2"/>
    </row>
    <row r="64" spans="1:7" s="1" customFormat="1" ht="38.1" customHeight="1">
      <c r="A64" s="48" t="s">
        <v>108</v>
      </c>
      <c r="B64" s="49"/>
      <c r="C64" s="85">
        <v>0</v>
      </c>
      <c r="D64" s="86"/>
      <c r="E64" s="87" t="s">
        <v>93</v>
      </c>
      <c r="F64" s="88"/>
      <c r="G64" s="2"/>
    </row>
    <row r="65" spans="1:7" s="1" customFormat="1">
      <c r="A65" s="79" t="s">
        <v>109</v>
      </c>
      <c r="B65" s="80"/>
      <c r="C65" s="66">
        <f>SUM(C62:D64)</f>
        <v>0</v>
      </c>
      <c r="D65" s="66"/>
      <c r="E65" s="67"/>
      <c r="F65" s="67"/>
      <c r="G65" s="68"/>
    </row>
    <row r="66" spans="1:7" ht="15" thickBot="1">
      <c r="A66" s="99"/>
      <c r="B66" s="99"/>
      <c r="C66" s="3"/>
      <c r="D66" s="3"/>
      <c r="E66" s="3"/>
      <c r="F66" s="3"/>
      <c r="G66" s="3"/>
    </row>
    <row r="67" spans="1:7">
      <c r="A67" s="77" t="s">
        <v>110</v>
      </c>
      <c r="B67" s="78"/>
      <c r="C67" s="74">
        <f>SUM(C50,C58,C65)</f>
        <v>0</v>
      </c>
      <c r="D67" s="74"/>
      <c r="E67" s="75"/>
      <c r="F67" s="75"/>
      <c r="G67" s="76"/>
    </row>
    <row r="68" spans="1:7" ht="15" thickBot="1">
      <c r="A68" s="100" t="s">
        <v>111</v>
      </c>
      <c r="B68" s="101"/>
      <c r="C68" s="101"/>
      <c r="D68" s="101"/>
      <c r="E68" s="101"/>
      <c r="F68" s="101"/>
      <c r="G68" s="102"/>
    </row>
  </sheetData>
  <sheetProtection algorithmName="SHA-512" hashValue="vdCN904kRjx1EpCn8GeoZoUPRNO1bSmPQcC7NRpqq7lj38defrcQFdaQMFP2Sskz2knBccbK3I2EZrIac8/cLg==" saltValue="28ibTLwv3aGUODIrF56PTA==" spinCount="100000" sheet="1" selectLockedCells="1"/>
  <mergeCells count="103">
    <mergeCell ref="A1:G1"/>
    <mergeCell ref="A2:G2"/>
    <mergeCell ref="A3:G3"/>
    <mergeCell ref="B5:D5"/>
    <mergeCell ref="B6:D6"/>
    <mergeCell ref="A7:E7"/>
    <mergeCell ref="A16:F16"/>
    <mergeCell ref="A17:F17"/>
    <mergeCell ref="A18:D18"/>
    <mergeCell ref="E18:G18"/>
    <mergeCell ref="A19:D19"/>
    <mergeCell ref="E19:G19"/>
    <mergeCell ref="A8:E8"/>
    <mergeCell ref="D10:F10"/>
    <mergeCell ref="A11:G11"/>
    <mergeCell ref="A12:G12"/>
    <mergeCell ref="A14:G14"/>
    <mergeCell ref="A15:G15"/>
    <mergeCell ref="C24:G24"/>
    <mergeCell ref="C25:G25"/>
    <mergeCell ref="C26:G26"/>
    <mergeCell ref="C27:G27"/>
    <mergeCell ref="C28:G28"/>
    <mergeCell ref="C29:G29"/>
    <mergeCell ref="A20:D20"/>
    <mergeCell ref="E20:G20"/>
    <mergeCell ref="A21:D21"/>
    <mergeCell ref="E21:G21"/>
    <mergeCell ref="A22:G22"/>
    <mergeCell ref="A23:G23"/>
    <mergeCell ref="C36:G36"/>
    <mergeCell ref="A39:G39"/>
    <mergeCell ref="A40:G40"/>
    <mergeCell ref="A41:G41"/>
    <mergeCell ref="A42:G42"/>
    <mergeCell ref="A43:G43"/>
    <mergeCell ref="C30:G30"/>
    <mergeCell ref="C31:G31"/>
    <mergeCell ref="C32:G32"/>
    <mergeCell ref="C33:G33"/>
    <mergeCell ref="C34:G34"/>
    <mergeCell ref="C35:G35"/>
    <mergeCell ref="A46:B46"/>
    <mergeCell ref="C46:D46"/>
    <mergeCell ref="E46:G46"/>
    <mergeCell ref="A47:B47"/>
    <mergeCell ref="C47:D47"/>
    <mergeCell ref="E47:F47"/>
    <mergeCell ref="A44:B44"/>
    <mergeCell ref="C44:D44"/>
    <mergeCell ref="E44:G44"/>
    <mergeCell ref="A45:B45"/>
    <mergeCell ref="C45:D45"/>
    <mergeCell ref="E45:G4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56:B56"/>
    <mergeCell ref="C56:D56"/>
    <mergeCell ref="E56:F56"/>
    <mergeCell ref="A57:B57"/>
    <mergeCell ref="C57:D57"/>
    <mergeCell ref="E57:F57"/>
    <mergeCell ref="A54:B54"/>
    <mergeCell ref="C54:D54"/>
    <mergeCell ref="E54:G54"/>
    <mergeCell ref="A55:B55"/>
    <mergeCell ref="C55:D55"/>
    <mergeCell ref="E55:F55"/>
    <mergeCell ref="A62:B62"/>
    <mergeCell ref="C62:D62"/>
    <mergeCell ref="E62:F62"/>
    <mergeCell ref="A63:B63"/>
    <mergeCell ref="C63:D63"/>
    <mergeCell ref="E63:F63"/>
    <mergeCell ref="A58:B58"/>
    <mergeCell ref="C58:D58"/>
    <mergeCell ref="E58:G58"/>
    <mergeCell ref="A59:G59"/>
    <mergeCell ref="A60:G60"/>
    <mergeCell ref="A61:G61"/>
    <mergeCell ref="A66:B66"/>
    <mergeCell ref="A67:B67"/>
    <mergeCell ref="C67:D67"/>
    <mergeCell ref="E67:G67"/>
    <mergeCell ref="A68:G68"/>
    <mergeCell ref="A64:B64"/>
    <mergeCell ref="C64:D64"/>
    <mergeCell ref="E64:F64"/>
    <mergeCell ref="A65:B65"/>
    <mergeCell ref="C65:D65"/>
    <mergeCell ref="E65:G65"/>
  </mergeCells>
  <pageMargins left="0.7" right="0.7" top="0.75" bottom="0.5" header="0.3" footer="0.3"/>
  <pageSetup fitToHeight="0" orientation="portrait" r:id="rId1"/>
  <rowBreaks count="1" manualBreakCount="1">
    <brk id="3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68"/>
  <sheetViews>
    <sheetView zoomScaleNormal="100" workbookViewId="0" xr3:uid="{C67EF94B-0B3B-5838-830C-E3A509766221}">
      <selection activeCell="A15" sqref="A15:G15"/>
    </sheetView>
  </sheetViews>
  <sheetFormatPr defaultRowHeight="14.45"/>
  <cols>
    <col min="1" max="1" width="2.140625" customWidth="1"/>
    <col min="2" max="2" width="31.5703125" customWidth="1"/>
    <col min="7" max="7" width="26.140625" customWidth="1"/>
  </cols>
  <sheetData>
    <row r="1" spans="1:7">
      <c r="A1" s="45" t="s">
        <v>34</v>
      </c>
      <c r="B1" s="45"/>
      <c r="C1" s="45"/>
      <c r="D1" s="45"/>
      <c r="E1" s="45"/>
      <c r="F1" s="45"/>
      <c r="G1" s="45"/>
    </row>
    <row r="2" spans="1:7" ht="18.600000000000001">
      <c r="A2" s="46" t="s">
        <v>35</v>
      </c>
      <c r="B2" s="46"/>
      <c r="C2" s="46"/>
      <c r="D2" s="46"/>
      <c r="E2" s="46"/>
      <c r="F2" s="46"/>
      <c r="G2" s="46"/>
    </row>
    <row r="3" spans="1:7">
      <c r="A3" s="47" t="s">
        <v>36</v>
      </c>
      <c r="B3" s="47"/>
      <c r="C3" s="47"/>
      <c r="D3" s="47"/>
      <c r="E3" s="47"/>
      <c r="F3" s="47"/>
      <c r="G3" s="47"/>
    </row>
    <row r="4" spans="1:7">
      <c r="A4" s="3"/>
      <c r="B4" s="3"/>
      <c r="C4" s="3"/>
      <c r="D4" s="3"/>
      <c r="E4" s="3"/>
      <c r="F4" s="3"/>
      <c r="G4" s="3"/>
    </row>
    <row r="5" spans="1:7" ht="20.100000000000001" customHeight="1">
      <c r="A5" s="3" t="s">
        <v>37</v>
      </c>
      <c r="B5" s="43">
        <f>A17</f>
        <v>0</v>
      </c>
      <c r="C5" s="43"/>
      <c r="D5" s="43"/>
      <c r="E5" s="3" t="s">
        <v>38</v>
      </c>
      <c r="F5" s="3"/>
      <c r="G5" s="3"/>
    </row>
    <row r="6" spans="1:7" ht="20.100000000000001" customHeight="1">
      <c r="A6" s="3"/>
      <c r="B6" s="44" t="s">
        <v>39</v>
      </c>
      <c r="C6" s="44"/>
      <c r="D6" s="44"/>
      <c r="E6" s="3"/>
      <c r="F6" s="3"/>
      <c r="G6" s="3"/>
    </row>
    <row r="7" spans="1:7" ht="20.100000000000001" customHeight="1">
      <c r="A7" s="43" t="s">
        <v>40</v>
      </c>
      <c r="B7" s="43"/>
      <c r="C7" s="43"/>
      <c r="D7" s="43"/>
      <c r="E7" s="43"/>
      <c r="F7" s="3" t="s">
        <v>41</v>
      </c>
      <c r="G7" s="3"/>
    </row>
    <row r="8" spans="1:7" ht="20.100000000000001" customHeight="1">
      <c r="A8" s="44" t="s">
        <v>42</v>
      </c>
      <c r="B8" s="44"/>
      <c r="C8" s="44"/>
      <c r="D8" s="44"/>
      <c r="E8" s="44"/>
      <c r="F8" s="3"/>
      <c r="G8" s="3"/>
    </row>
    <row r="9" spans="1:7" ht="20.100000000000001" customHeight="1">
      <c r="A9" s="3" t="s">
        <v>43</v>
      </c>
      <c r="B9" s="4">
        <f>C67</f>
        <v>0</v>
      </c>
      <c r="C9" s="3" t="s">
        <v>44</v>
      </c>
      <c r="D9" s="3"/>
      <c r="E9" s="3"/>
      <c r="F9" s="3"/>
      <c r="G9" s="3"/>
    </row>
    <row r="10" spans="1:7" ht="20.100000000000001" customHeight="1">
      <c r="A10" s="3" t="s">
        <v>45</v>
      </c>
      <c r="B10" s="5">
        <v>43678</v>
      </c>
      <c r="C10" s="3" t="s">
        <v>46</v>
      </c>
      <c r="D10" s="42">
        <v>43708</v>
      </c>
      <c r="E10" s="42"/>
      <c r="F10" s="42"/>
      <c r="G10" s="3" t="s">
        <v>47</v>
      </c>
    </row>
    <row r="11" spans="1:7" ht="20.100000000000001" customHeight="1">
      <c r="A11" s="43" t="s">
        <v>48</v>
      </c>
      <c r="B11" s="43"/>
      <c r="C11" s="43"/>
      <c r="D11" s="43"/>
      <c r="E11" s="43"/>
      <c r="F11" s="43"/>
      <c r="G11" s="43"/>
    </row>
    <row r="12" spans="1:7" ht="20.100000000000001" customHeight="1">
      <c r="A12" s="44" t="s">
        <v>49</v>
      </c>
      <c r="B12" s="44"/>
      <c r="C12" s="44"/>
      <c r="D12" s="44"/>
      <c r="E12" s="44"/>
      <c r="F12" s="44"/>
      <c r="G12" s="44"/>
    </row>
    <row r="13" spans="1:7">
      <c r="A13" s="3"/>
      <c r="B13" s="3"/>
      <c r="C13" s="3"/>
      <c r="D13" s="3"/>
      <c r="E13" s="3"/>
      <c r="F13" s="3"/>
      <c r="G13" s="3"/>
    </row>
    <row r="14" spans="1:7" ht="14.1" customHeight="1">
      <c r="A14" s="39" t="s">
        <v>50</v>
      </c>
      <c r="B14" s="40"/>
      <c r="C14" s="40"/>
      <c r="D14" s="40"/>
      <c r="E14" s="40"/>
      <c r="F14" s="40"/>
      <c r="G14" s="41"/>
    </row>
    <row r="15" spans="1:7" ht="20.100000000000001" customHeight="1">
      <c r="A15" s="36"/>
      <c r="B15" s="37"/>
      <c r="C15" s="37"/>
      <c r="D15" s="37"/>
      <c r="E15" s="37"/>
      <c r="F15" s="37"/>
      <c r="G15" s="38"/>
    </row>
    <row r="16" spans="1:7" ht="14.1" customHeight="1">
      <c r="A16" s="39" t="s">
        <v>51</v>
      </c>
      <c r="B16" s="40"/>
      <c r="C16" s="40"/>
      <c r="D16" s="40"/>
      <c r="E16" s="40"/>
      <c r="F16" s="41"/>
      <c r="G16" s="6" t="s">
        <v>52</v>
      </c>
    </row>
    <row r="17" spans="1:7" ht="20.100000000000001" customHeight="1">
      <c r="A17" s="36"/>
      <c r="B17" s="37"/>
      <c r="C17" s="37"/>
      <c r="D17" s="37"/>
      <c r="E17" s="37"/>
      <c r="F17" s="38"/>
      <c r="G17" s="7" t="s">
        <v>53</v>
      </c>
    </row>
    <row r="18" spans="1:7" ht="14.1" customHeight="1">
      <c r="A18" s="39" t="s">
        <v>54</v>
      </c>
      <c r="B18" s="40"/>
      <c r="C18" s="40"/>
      <c r="D18" s="41"/>
      <c r="E18" s="39" t="s">
        <v>55</v>
      </c>
      <c r="F18" s="40"/>
      <c r="G18" s="41"/>
    </row>
    <row r="19" spans="1:7" ht="20.100000000000001" customHeight="1">
      <c r="A19" s="58"/>
      <c r="B19" s="59"/>
      <c r="C19" s="59"/>
      <c r="D19" s="60"/>
      <c r="E19" s="36"/>
      <c r="F19" s="37"/>
      <c r="G19" s="38"/>
    </row>
    <row r="20" spans="1:7" ht="14.1" customHeight="1">
      <c r="A20" s="39" t="s">
        <v>56</v>
      </c>
      <c r="B20" s="40"/>
      <c r="C20" s="40"/>
      <c r="D20" s="41"/>
      <c r="E20" s="39" t="s">
        <v>57</v>
      </c>
      <c r="F20" s="40"/>
      <c r="G20" s="41"/>
    </row>
    <row r="21" spans="1:7" ht="20.100000000000001" customHeight="1">
      <c r="A21" s="36"/>
      <c r="B21" s="37"/>
      <c r="C21" s="37"/>
      <c r="D21" s="38"/>
      <c r="E21" s="36"/>
      <c r="F21" s="37"/>
      <c r="G21" s="38"/>
    </row>
    <row r="22" spans="1:7">
      <c r="A22" s="61"/>
      <c r="B22" s="61"/>
      <c r="C22" s="61"/>
      <c r="D22" s="61"/>
      <c r="E22" s="61"/>
      <c r="F22" s="61"/>
      <c r="G22" s="61"/>
    </row>
    <row r="23" spans="1:7">
      <c r="A23" s="45" t="s">
        <v>58</v>
      </c>
      <c r="B23" s="45"/>
      <c r="C23" s="45"/>
      <c r="D23" s="45"/>
      <c r="E23" s="45"/>
      <c r="F23" s="45"/>
      <c r="G23" s="45"/>
    </row>
    <row r="24" spans="1:7" ht="29.45" customHeight="1">
      <c r="A24" s="3"/>
      <c r="B24" s="8" t="s">
        <v>59</v>
      </c>
      <c r="C24" s="54" t="s">
        <v>60</v>
      </c>
      <c r="D24" s="54"/>
      <c r="E24" s="54"/>
      <c r="F24" s="54"/>
      <c r="G24" s="54"/>
    </row>
    <row r="25" spans="1:7" ht="44.1" customHeight="1">
      <c r="A25" s="3"/>
      <c r="B25" s="8" t="s">
        <v>61</v>
      </c>
      <c r="C25" s="54" t="s">
        <v>62</v>
      </c>
      <c r="D25" s="54"/>
      <c r="E25" s="54"/>
      <c r="F25" s="54"/>
      <c r="G25" s="54"/>
    </row>
    <row r="26" spans="1:7" ht="31.7" customHeight="1">
      <c r="A26" s="3"/>
      <c r="B26" s="8" t="s">
        <v>63</v>
      </c>
      <c r="C26" s="54" t="s">
        <v>64</v>
      </c>
      <c r="D26" s="54"/>
      <c r="E26" s="54"/>
      <c r="F26" s="54"/>
      <c r="G26" s="54"/>
    </row>
    <row r="27" spans="1:7" ht="14.45" customHeight="1">
      <c r="A27" s="3"/>
      <c r="B27" s="8" t="s">
        <v>65</v>
      </c>
      <c r="C27" s="54" t="s">
        <v>66</v>
      </c>
      <c r="D27" s="54"/>
      <c r="E27" s="54"/>
      <c r="F27" s="54"/>
      <c r="G27" s="54"/>
    </row>
    <row r="28" spans="1:7" ht="14.45" customHeight="1">
      <c r="A28" s="3"/>
      <c r="B28" s="8" t="s">
        <v>67</v>
      </c>
      <c r="C28" s="54" t="s">
        <v>68</v>
      </c>
      <c r="D28" s="54"/>
      <c r="E28" s="54"/>
      <c r="F28" s="54"/>
      <c r="G28" s="54"/>
    </row>
    <row r="29" spans="1:7" ht="14.45" customHeight="1">
      <c r="A29" s="3"/>
      <c r="B29" s="8" t="s">
        <v>69</v>
      </c>
      <c r="C29" s="54" t="s">
        <v>70</v>
      </c>
      <c r="D29" s="54"/>
      <c r="E29" s="54"/>
      <c r="F29" s="54"/>
      <c r="G29" s="54"/>
    </row>
    <row r="30" spans="1:7" ht="14.45" customHeight="1">
      <c r="A30" s="3"/>
      <c r="B30" s="8" t="s">
        <v>71</v>
      </c>
      <c r="C30" s="54" t="s">
        <v>72</v>
      </c>
      <c r="D30" s="54"/>
      <c r="E30" s="54"/>
      <c r="F30" s="54"/>
      <c r="G30" s="54"/>
    </row>
    <row r="31" spans="1:7" ht="14.45" customHeight="1">
      <c r="A31" s="3"/>
      <c r="B31" s="8" t="s">
        <v>73</v>
      </c>
      <c r="C31" s="54" t="s">
        <v>74</v>
      </c>
      <c r="D31" s="54"/>
      <c r="E31" s="54"/>
      <c r="F31" s="54"/>
      <c r="G31" s="54"/>
    </row>
    <row r="32" spans="1:7" ht="29.1" customHeight="1">
      <c r="A32" s="3"/>
      <c r="B32" s="9" t="s">
        <v>75</v>
      </c>
      <c r="C32" s="54" t="s">
        <v>76</v>
      </c>
      <c r="D32" s="54"/>
      <c r="E32" s="54"/>
      <c r="F32" s="54"/>
      <c r="G32" s="54"/>
    </row>
    <row r="33" spans="1:7" ht="14.45" customHeight="1">
      <c r="A33" s="3"/>
      <c r="B33" s="8" t="s">
        <v>77</v>
      </c>
      <c r="C33" s="54" t="s">
        <v>78</v>
      </c>
      <c r="D33" s="54"/>
      <c r="E33" s="54"/>
      <c r="F33" s="54"/>
      <c r="G33" s="54"/>
    </row>
    <row r="34" spans="1:7" ht="14.45" customHeight="1">
      <c r="A34" s="3"/>
      <c r="B34" s="8" t="s">
        <v>79</v>
      </c>
      <c r="C34" s="54" t="s">
        <v>80</v>
      </c>
      <c r="D34" s="54"/>
      <c r="E34" s="54"/>
      <c r="F34" s="54"/>
      <c r="G34" s="54"/>
    </row>
    <row r="35" spans="1:7" ht="14.45" customHeight="1">
      <c r="A35" s="3"/>
      <c r="B35" s="8" t="s">
        <v>81</v>
      </c>
      <c r="C35" s="54" t="s">
        <v>82</v>
      </c>
      <c r="D35" s="54"/>
      <c r="E35" s="54"/>
      <c r="F35" s="54"/>
      <c r="G35" s="54"/>
    </row>
    <row r="36" spans="1:7" ht="15" customHeight="1">
      <c r="A36" s="3"/>
      <c r="B36" s="8" t="s">
        <v>83</v>
      </c>
      <c r="C36" s="54" t="s">
        <v>84</v>
      </c>
      <c r="D36" s="54"/>
      <c r="E36" s="54"/>
      <c r="F36" s="54"/>
      <c r="G36" s="54"/>
    </row>
    <row r="37" spans="1:7">
      <c r="A37" s="3"/>
      <c r="B37" s="3"/>
      <c r="C37" s="3"/>
      <c r="D37" s="3"/>
      <c r="E37" s="3"/>
      <c r="F37" s="3"/>
      <c r="G37" s="3"/>
    </row>
    <row r="38" spans="1:7">
      <c r="A38" s="3"/>
      <c r="B38" s="3"/>
      <c r="C38" s="3"/>
      <c r="D38" s="3"/>
      <c r="E38" s="3"/>
      <c r="F38" s="3"/>
      <c r="G38" s="3"/>
    </row>
    <row r="39" spans="1:7" ht="15.6">
      <c r="A39" s="82" t="s">
        <v>85</v>
      </c>
      <c r="B39" s="82"/>
      <c r="C39" s="82"/>
      <c r="D39" s="82"/>
      <c r="E39" s="82"/>
      <c r="F39" s="82"/>
      <c r="G39" s="82"/>
    </row>
    <row r="40" spans="1:7" ht="14.45" customHeight="1">
      <c r="A40" s="83" t="s">
        <v>86</v>
      </c>
      <c r="B40" s="83"/>
      <c r="C40" s="83"/>
      <c r="D40" s="83"/>
      <c r="E40" s="83"/>
      <c r="F40" s="83"/>
      <c r="G40" s="83"/>
    </row>
    <row r="41" spans="1:7" ht="14.45" customHeight="1">
      <c r="A41" s="83" t="s">
        <v>87</v>
      </c>
      <c r="B41" s="83"/>
      <c r="C41" s="83"/>
      <c r="D41" s="83"/>
      <c r="E41" s="83"/>
      <c r="F41" s="83"/>
      <c r="G41" s="83"/>
    </row>
    <row r="42" spans="1:7">
      <c r="A42" s="84"/>
      <c r="B42" s="84"/>
      <c r="C42" s="84"/>
      <c r="D42" s="84"/>
      <c r="E42" s="84"/>
      <c r="F42" s="84"/>
      <c r="G42" s="84"/>
    </row>
    <row r="43" spans="1:7" s="1" customFormat="1">
      <c r="A43" s="55" t="s">
        <v>88</v>
      </c>
      <c r="B43" s="56"/>
      <c r="C43" s="56"/>
      <c r="D43" s="56"/>
      <c r="E43" s="56"/>
      <c r="F43" s="56"/>
      <c r="G43" s="57"/>
    </row>
    <row r="44" spans="1:7" s="1" customFormat="1">
      <c r="A44" s="64" t="s">
        <v>89</v>
      </c>
      <c r="B44" s="65"/>
      <c r="C44" s="62">
        <v>0</v>
      </c>
      <c r="D44" s="63"/>
      <c r="E44" s="50"/>
      <c r="F44" s="50"/>
      <c r="G44" s="51"/>
    </row>
    <row r="45" spans="1:7" s="1" customFormat="1">
      <c r="A45" s="48" t="s">
        <v>90</v>
      </c>
      <c r="B45" s="49"/>
      <c r="C45" s="62">
        <v>0</v>
      </c>
      <c r="D45" s="63"/>
      <c r="E45" s="50"/>
      <c r="F45" s="50"/>
      <c r="G45" s="51"/>
    </row>
    <row r="46" spans="1:7" s="1" customFormat="1">
      <c r="A46" s="48" t="s">
        <v>91</v>
      </c>
      <c r="B46" s="49"/>
      <c r="C46" s="62">
        <v>0</v>
      </c>
      <c r="D46" s="63"/>
      <c r="E46" s="52"/>
      <c r="F46" s="52"/>
      <c r="G46" s="53"/>
    </row>
    <row r="47" spans="1:7" s="1" customFormat="1" ht="38.1" customHeight="1">
      <c r="A47" s="48" t="s">
        <v>92</v>
      </c>
      <c r="B47" s="49"/>
      <c r="C47" s="62">
        <v>0</v>
      </c>
      <c r="D47" s="63"/>
      <c r="E47" s="87" t="s">
        <v>93</v>
      </c>
      <c r="F47" s="88"/>
      <c r="G47" s="2"/>
    </row>
    <row r="48" spans="1:7" s="1" customFormat="1" ht="38.1" customHeight="1">
      <c r="A48" s="48" t="s">
        <v>94</v>
      </c>
      <c r="B48" s="49"/>
      <c r="C48" s="62">
        <v>0</v>
      </c>
      <c r="D48" s="63"/>
      <c r="E48" s="87" t="s">
        <v>93</v>
      </c>
      <c r="F48" s="88"/>
      <c r="G48" s="2"/>
    </row>
    <row r="49" spans="1:7" s="1" customFormat="1" ht="38.1" customHeight="1">
      <c r="A49" s="48" t="s">
        <v>95</v>
      </c>
      <c r="B49" s="49"/>
      <c r="C49" s="62">
        <v>0</v>
      </c>
      <c r="D49" s="63"/>
      <c r="E49" s="87" t="s">
        <v>93</v>
      </c>
      <c r="F49" s="88"/>
      <c r="G49" s="2"/>
    </row>
    <row r="50" spans="1:7" s="1" customFormat="1">
      <c r="A50" s="69" t="s">
        <v>96</v>
      </c>
      <c r="B50" s="70"/>
      <c r="C50" s="71">
        <f>SUM(C44:D49)</f>
        <v>0</v>
      </c>
      <c r="D50" s="71"/>
      <c r="E50" s="72"/>
      <c r="F50" s="72"/>
      <c r="G50" s="73"/>
    </row>
    <row r="51" spans="1:7" s="1" customFormat="1">
      <c r="A51" s="81"/>
      <c r="B51" s="81"/>
      <c r="C51" s="81"/>
      <c r="D51" s="81"/>
      <c r="E51" s="81"/>
      <c r="F51" s="81"/>
      <c r="G51" s="81"/>
    </row>
    <row r="52" spans="1:7" s="1" customFormat="1">
      <c r="A52" s="55" t="s">
        <v>97</v>
      </c>
      <c r="B52" s="56"/>
      <c r="C52" s="56"/>
      <c r="D52" s="56"/>
      <c r="E52" s="56"/>
      <c r="F52" s="56"/>
      <c r="G52" s="57"/>
    </row>
    <row r="53" spans="1:7" s="1" customFormat="1">
      <c r="A53" s="64" t="s">
        <v>98</v>
      </c>
      <c r="B53" s="65"/>
      <c r="C53" s="62">
        <v>0</v>
      </c>
      <c r="D53" s="63"/>
      <c r="E53" s="52"/>
      <c r="F53" s="52"/>
      <c r="G53" s="53"/>
    </row>
    <row r="54" spans="1:7" s="1" customFormat="1">
      <c r="A54" s="64" t="s">
        <v>99</v>
      </c>
      <c r="B54" s="65"/>
      <c r="C54" s="97">
        <f>'Reutilized Funds'!C33/2</f>
        <v>0</v>
      </c>
      <c r="D54" s="98"/>
      <c r="E54" s="52"/>
      <c r="F54" s="52"/>
      <c r="G54" s="53"/>
    </row>
    <row r="55" spans="1:7" s="1" customFormat="1" ht="38.1" customHeight="1">
      <c r="A55" s="48" t="s">
        <v>100</v>
      </c>
      <c r="B55" s="49"/>
      <c r="C55" s="62">
        <v>0</v>
      </c>
      <c r="D55" s="63"/>
      <c r="E55" s="87" t="s">
        <v>93</v>
      </c>
      <c r="F55" s="88"/>
      <c r="G55" s="2"/>
    </row>
    <row r="56" spans="1:7" s="1" customFormat="1" ht="38.1" customHeight="1">
      <c r="A56" s="48" t="s">
        <v>101</v>
      </c>
      <c r="B56" s="49"/>
      <c r="C56" s="62">
        <v>0</v>
      </c>
      <c r="D56" s="63"/>
      <c r="E56" s="87" t="s">
        <v>93</v>
      </c>
      <c r="F56" s="88"/>
      <c r="G56" s="2"/>
    </row>
    <row r="57" spans="1:7" s="1" customFormat="1" ht="38.1" customHeight="1">
      <c r="A57" s="48" t="s">
        <v>102</v>
      </c>
      <c r="B57" s="49"/>
      <c r="C57" s="62">
        <v>0</v>
      </c>
      <c r="D57" s="63"/>
      <c r="E57" s="87" t="s">
        <v>93</v>
      </c>
      <c r="F57" s="88"/>
      <c r="G57" s="2"/>
    </row>
    <row r="58" spans="1:7" s="1" customFormat="1">
      <c r="A58" s="69" t="s">
        <v>103</v>
      </c>
      <c r="B58" s="70"/>
      <c r="C58" s="71">
        <f>SUM(C53:D57)</f>
        <v>0</v>
      </c>
      <c r="D58" s="71"/>
      <c r="E58" s="72"/>
      <c r="F58" s="72"/>
      <c r="G58" s="73"/>
    </row>
    <row r="59" spans="1:7" s="1" customFormat="1">
      <c r="A59" s="81"/>
      <c r="B59" s="81"/>
      <c r="C59" s="81"/>
      <c r="D59" s="81"/>
      <c r="E59" s="81"/>
      <c r="F59" s="81"/>
      <c r="G59" s="81"/>
    </row>
    <row r="60" spans="1:7" s="1" customFormat="1">
      <c r="A60" s="91" t="s">
        <v>104</v>
      </c>
      <c r="B60" s="92"/>
      <c r="C60" s="92"/>
      <c r="D60" s="92"/>
      <c r="E60" s="92"/>
      <c r="F60" s="92"/>
      <c r="G60" s="93"/>
    </row>
    <row r="61" spans="1:7" s="1" customFormat="1">
      <c r="A61" s="94" t="s">
        <v>105</v>
      </c>
      <c r="B61" s="95"/>
      <c r="C61" s="95"/>
      <c r="D61" s="95"/>
      <c r="E61" s="95"/>
      <c r="F61" s="95"/>
      <c r="G61" s="96"/>
    </row>
    <row r="62" spans="1:7" s="1" customFormat="1" ht="38.1" customHeight="1">
      <c r="A62" s="64" t="s">
        <v>106</v>
      </c>
      <c r="B62" s="65"/>
      <c r="C62" s="62">
        <v>0</v>
      </c>
      <c r="D62" s="63"/>
      <c r="E62" s="89" t="s">
        <v>93</v>
      </c>
      <c r="F62" s="90"/>
      <c r="G62" s="2"/>
    </row>
    <row r="63" spans="1:7" s="1" customFormat="1" ht="38.1" customHeight="1">
      <c r="A63" s="48" t="s">
        <v>107</v>
      </c>
      <c r="B63" s="49"/>
      <c r="C63" s="85">
        <v>0</v>
      </c>
      <c r="D63" s="86"/>
      <c r="E63" s="87" t="s">
        <v>93</v>
      </c>
      <c r="F63" s="88"/>
      <c r="G63" s="2"/>
    </row>
    <row r="64" spans="1:7" s="1" customFormat="1" ht="38.1" customHeight="1">
      <c r="A64" s="48" t="s">
        <v>108</v>
      </c>
      <c r="B64" s="49"/>
      <c r="C64" s="85">
        <v>0</v>
      </c>
      <c r="D64" s="86"/>
      <c r="E64" s="87" t="s">
        <v>93</v>
      </c>
      <c r="F64" s="88"/>
      <c r="G64" s="2"/>
    </row>
    <row r="65" spans="1:7" s="1" customFormat="1">
      <c r="A65" s="79" t="s">
        <v>109</v>
      </c>
      <c r="B65" s="80"/>
      <c r="C65" s="66">
        <f>SUM(C62:D64)</f>
        <v>0</v>
      </c>
      <c r="D65" s="66"/>
      <c r="E65" s="67"/>
      <c r="F65" s="67"/>
      <c r="G65" s="68"/>
    </row>
    <row r="66" spans="1:7" ht="15" thickBot="1">
      <c r="A66" s="99"/>
      <c r="B66" s="99"/>
      <c r="C66" s="3"/>
      <c r="D66" s="3"/>
      <c r="E66" s="3"/>
      <c r="F66" s="3"/>
      <c r="G66" s="3"/>
    </row>
    <row r="67" spans="1:7">
      <c r="A67" s="77" t="s">
        <v>110</v>
      </c>
      <c r="B67" s="78"/>
      <c r="C67" s="74">
        <f>SUM(C50,C58,C65)</f>
        <v>0</v>
      </c>
      <c r="D67" s="74"/>
      <c r="E67" s="75"/>
      <c r="F67" s="75"/>
      <c r="G67" s="76"/>
    </row>
    <row r="68" spans="1:7" ht="15" thickBot="1">
      <c r="A68" s="100" t="s">
        <v>111</v>
      </c>
      <c r="B68" s="101"/>
      <c r="C68" s="101"/>
      <c r="D68" s="101"/>
      <c r="E68" s="101"/>
      <c r="F68" s="101"/>
      <c r="G68" s="102"/>
    </row>
  </sheetData>
  <sheetProtection algorithmName="SHA-512" hashValue="1WcoIRYpuHYBFs73Js7ipggJXh6nK/UD0e3sGnIZ+8ln61cGJEjXu/Iw6J1jp4FoLXZTKUFa57isyxKuptBgyw==" saltValue="mtAKSMKmIWqUgUjpzU90FQ==" spinCount="100000" sheet="1" selectLockedCells="1"/>
  <mergeCells count="103">
    <mergeCell ref="A1:G1"/>
    <mergeCell ref="A2:G2"/>
    <mergeCell ref="A3:G3"/>
    <mergeCell ref="B5:D5"/>
    <mergeCell ref="B6:D6"/>
    <mergeCell ref="A7:E7"/>
    <mergeCell ref="A16:F16"/>
    <mergeCell ref="A17:F17"/>
    <mergeCell ref="A18:D18"/>
    <mergeCell ref="E18:G18"/>
    <mergeCell ref="A19:D19"/>
    <mergeCell ref="E19:G19"/>
    <mergeCell ref="A8:E8"/>
    <mergeCell ref="D10:F10"/>
    <mergeCell ref="A11:G11"/>
    <mergeCell ref="A12:G12"/>
    <mergeCell ref="A14:G14"/>
    <mergeCell ref="A15:G15"/>
    <mergeCell ref="C24:G24"/>
    <mergeCell ref="C25:G25"/>
    <mergeCell ref="C26:G26"/>
    <mergeCell ref="C27:G27"/>
    <mergeCell ref="C28:G28"/>
    <mergeCell ref="C29:G29"/>
    <mergeCell ref="A20:D20"/>
    <mergeCell ref="E20:G20"/>
    <mergeCell ref="A21:D21"/>
    <mergeCell ref="E21:G21"/>
    <mergeCell ref="A22:G22"/>
    <mergeCell ref="A23:G23"/>
    <mergeCell ref="C36:G36"/>
    <mergeCell ref="A39:G39"/>
    <mergeCell ref="A40:G40"/>
    <mergeCell ref="A41:G41"/>
    <mergeCell ref="A42:G42"/>
    <mergeCell ref="A43:G43"/>
    <mergeCell ref="C30:G30"/>
    <mergeCell ref="C31:G31"/>
    <mergeCell ref="C32:G32"/>
    <mergeCell ref="C33:G33"/>
    <mergeCell ref="C34:G34"/>
    <mergeCell ref="C35:G35"/>
    <mergeCell ref="A46:B46"/>
    <mergeCell ref="C46:D46"/>
    <mergeCell ref="E46:G46"/>
    <mergeCell ref="A47:B47"/>
    <mergeCell ref="C47:D47"/>
    <mergeCell ref="E47:F47"/>
    <mergeCell ref="A44:B44"/>
    <mergeCell ref="C44:D44"/>
    <mergeCell ref="E44:G44"/>
    <mergeCell ref="A45:B45"/>
    <mergeCell ref="C45:D45"/>
    <mergeCell ref="E45:G4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56:B56"/>
    <mergeCell ref="C56:D56"/>
    <mergeCell ref="E56:F56"/>
    <mergeCell ref="A57:B57"/>
    <mergeCell ref="C57:D57"/>
    <mergeCell ref="E57:F57"/>
    <mergeCell ref="A54:B54"/>
    <mergeCell ref="C54:D54"/>
    <mergeCell ref="E54:G54"/>
    <mergeCell ref="A55:B55"/>
    <mergeCell ref="C55:D55"/>
    <mergeCell ref="E55:F55"/>
    <mergeCell ref="A62:B62"/>
    <mergeCell ref="C62:D62"/>
    <mergeCell ref="E62:F62"/>
    <mergeCell ref="A63:B63"/>
    <mergeCell ref="C63:D63"/>
    <mergeCell ref="E63:F63"/>
    <mergeCell ref="A58:B58"/>
    <mergeCell ref="C58:D58"/>
    <mergeCell ref="E58:G58"/>
    <mergeCell ref="A59:G59"/>
    <mergeCell ref="A60:G60"/>
    <mergeCell ref="A61:G61"/>
    <mergeCell ref="A66:B66"/>
    <mergeCell ref="A67:B67"/>
    <mergeCell ref="C67:D67"/>
    <mergeCell ref="E67:G67"/>
    <mergeCell ref="A68:G68"/>
    <mergeCell ref="A64:B64"/>
    <mergeCell ref="C64:D64"/>
    <mergeCell ref="E64:F64"/>
    <mergeCell ref="A65:B65"/>
    <mergeCell ref="C65:D65"/>
    <mergeCell ref="E65:G65"/>
  </mergeCells>
  <pageMargins left="0.7" right="0.7" top="0.75" bottom="0.5" header="0.3" footer="0.3"/>
  <pageSetup fitToHeight="0" orientation="portrait" r:id="rId1"/>
  <rowBreaks count="1" manualBreakCount="1">
    <brk id="3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68"/>
  <sheetViews>
    <sheetView zoomScaleNormal="100" workbookViewId="0" xr3:uid="{274F5AE0-5452-572F-8038-C13FFDA59D49}">
      <selection activeCell="A15" sqref="A15:G15"/>
    </sheetView>
  </sheetViews>
  <sheetFormatPr defaultRowHeight="14.45"/>
  <cols>
    <col min="1" max="1" width="2.140625" customWidth="1"/>
    <col min="2" max="2" width="31.5703125" customWidth="1"/>
    <col min="7" max="7" width="26.140625" customWidth="1"/>
  </cols>
  <sheetData>
    <row r="1" spans="1:7">
      <c r="A1" s="45" t="s">
        <v>34</v>
      </c>
      <c r="B1" s="45"/>
      <c r="C1" s="45"/>
      <c r="D1" s="45"/>
      <c r="E1" s="45"/>
      <c r="F1" s="45"/>
      <c r="G1" s="45"/>
    </row>
    <row r="2" spans="1:7" ht="18.600000000000001">
      <c r="A2" s="46" t="s">
        <v>35</v>
      </c>
      <c r="B2" s="46"/>
      <c r="C2" s="46"/>
      <c r="D2" s="46"/>
      <c r="E2" s="46"/>
      <c r="F2" s="46"/>
      <c r="G2" s="46"/>
    </row>
    <row r="3" spans="1:7">
      <c r="A3" s="47" t="s">
        <v>36</v>
      </c>
      <c r="B3" s="47"/>
      <c r="C3" s="47"/>
      <c r="D3" s="47"/>
      <c r="E3" s="47"/>
      <c r="F3" s="47"/>
      <c r="G3" s="47"/>
    </row>
    <row r="4" spans="1:7">
      <c r="A4" s="3"/>
      <c r="B4" s="3"/>
      <c r="C4" s="3"/>
      <c r="D4" s="3"/>
      <c r="E4" s="3"/>
      <c r="F4" s="3"/>
      <c r="G4" s="3"/>
    </row>
    <row r="5" spans="1:7" ht="20.100000000000001" customHeight="1">
      <c r="A5" s="3" t="s">
        <v>37</v>
      </c>
      <c r="B5" s="43">
        <f>A17</f>
        <v>0</v>
      </c>
      <c r="C5" s="43"/>
      <c r="D5" s="43"/>
      <c r="E5" s="3" t="s">
        <v>38</v>
      </c>
      <c r="F5" s="3"/>
      <c r="G5" s="3"/>
    </row>
    <row r="6" spans="1:7" ht="20.100000000000001" customHeight="1">
      <c r="A6" s="3"/>
      <c r="B6" s="44" t="s">
        <v>39</v>
      </c>
      <c r="C6" s="44"/>
      <c r="D6" s="44"/>
      <c r="E6" s="3"/>
      <c r="F6" s="3"/>
      <c r="G6" s="3"/>
    </row>
    <row r="7" spans="1:7" ht="20.100000000000001" customHeight="1">
      <c r="A7" s="43" t="s">
        <v>40</v>
      </c>
      <c r="B7" s="43"/>
      <c r="C7" s="43"/>
      <c r="D7" s="43"/>
      <c r="E7" s="43"/>
      <c r="F7" s="3" t="s">
        <v>41</v>
      </c>
      <c r="G7" s="3"/>
    </row>
    <row r="8" spans="1:7" ht="20.100000000000001" customHeight="1">
      <c r="A8" s="44" t="s">
        <v>42</v>
      </c>
      <c r="B8" s="44"/>
      <c r="C8" s="44"/>
      <c r="D8" s="44"/>
      <c r="E8" s="44"/>
      <c r="F8" s="3"/>
      <c r="G8" s="3"/>
    </row>
    <row r="9" spans="1:7" ht="20.100000000000001" customHeight="1">
      <c r="A9" s="3" t="s">
        <v>43</v>
      </c>
      <c r="B9" s="4">
        <f>C67</f>
        <v>0</v>
      </c>
      <c r="C9" s="3" t="s">
        <v>44</v>
      </c>
      <c r="D9" s="3"/>
      <c r="E9" s="3"/>
      <c r="F9" s="3"/>
      <c r="G9" s="3"/>
    </row>
    <row r="10" spans="1:7" ht="20.100000000000001" customHeight="1">
      <c r="A10" s="3" t="s">
        <v>45</v>
      </c>
      <c r="B10" s="5">
        <v>43709</v>
      </c>
      <c r="C10" s="3" t="s">
        <v>46</v>
      </c>
      <c r="D10" s="42">
        <v>43738</v>
      </c>
      <c r="E10" s="42"/>
      <c r="F10" s="42"/>
      <c r="G10" s="3" t="s">
        <v>47</v>
      </c>
    </row>
    <row r="11" spans="1:7" ht="20.100000000000001" customHeight="1">
      <c r="A11" s="43" t="s">
        <v>48</v>
      </c>
      <c r="B11" s="43"/>
      <c r="C11" s="43"/>
      <c r="D11" s="43"/>
      <c r="E11" s="43"/>
      <c r="F11" s="43"/>
      <c r="G11" s="43"/>
    </row>
    <row r="12" spans="1:7" ht="20.100000000000001" customHeight="1">
      <c r="A12" s="44" t="s">
        <v>49</v>
      </c>
      <c r="B12" s="44"/>
      <c r="C12" s="44"/>
      <c r="D12" s="44"/>
      <c r="E12" s="44"/>
      <c r="F12" s="44"/>
      <c r="G12" s="44"/>
    </row>
    <row r="13" spans="1:7">
      <c r="A13" s="3"/>
      <c r="B13" s="3"/>
      <c r="C13" s="3"/>
      <c r="D13" s="3"/>
      <c r="E13" s="3"/>
      <c r="F13" s="3"/>
      <c r="G13" s="3"/>
    </row>
    <row r="14" spans="1:7" ht="14.1" customHeight="1">
      <c r="A14" s="39" t="s">
        <v>50</v>
      </c>
      <c r="B14" s="40"/>
      <c r="C14" s="40"/>
      <c r="D14" s="40"/>
      <c r="E14" s="40"/>
      <c r="F14" s="40"/>
      <c r="G14" s="41"/>
    </row>
    <row r="15" spans="1:7" ht="20.100000000000001" customHeight="1">
      <c r="A15" s="36"/>
      <c r="B15" s="37"/>
      <c r="C15" s="37"/>
      <c r="D15" s="37"/>
      <c r="E15" s="37"/>
      <c r="F15" s="37"/>
      <c r="G15" s="38"/>
    </row>
    <row r="16" spans="1:7" ht="14.1" customHeight="1">
      <c r="A16" s="39" t="s">
        <v>51</v>
      </c>
      <c r="B16" s="40"/>
      <c r="C16" s="40"/>
      <c r="D16" s="40"/>
      <c r="E16" s="40"/>
      <c r="F16" s="41"/>
      <c r="G16" s="6" t="s">
        <v>52</v>
      </c>
    </row>
    <row r="17" spans="1:7" ht="20.100000000000001" customHeight="1">
      <c r="A17" s="36"/>
      <c r="B17" s="37"/>
      <c r="C17" s="37"/>
      <c r="D17" s="37"/>
      <c r="E17" s="37"/>
      <c r="F17" s="38"/>
      <c r="G17" s="7" t="s">
        <v>53</v>
      </c>
    </row>
    <row r="18" spans="1:7" ht="14.1" customHeight="1">
      <c r="A18" s="39" t="s">
        <v>54</v>
      </c>
      <c r="B18" s="40"/>
      <c r="C18" s="40"/>
      <c r="D18" s="41"/>
      <c r="E18" s="39" t="s">
        <v>55</v>
      </c>
      <c r="F18" s="40"/>
      <c r="G18" s="41"/>
    </row>
    <row r="19" spans="1:7" ht="20.100000000000001" customHeight="1">
      <c r="A19" s="58"/>
      <c r="B19" s="59"/>
      <c r="C19" s="59"/>
      <c r="D19" s="60"/>
      <c r="E19" s="36"/>
      <c r="F19" s="37"/>
      <c r="G19" s="38"/>
    </row>
    <row r="20" spans="1:7" ht="14.1" customHeight="1">
      <c r="A20" s="39" t="s">
        <v>56</v>
      </c>
      <c r="B20" s="40"/>
      <c r="C20" s="40"/>
      <c r="D20" s="41"/>
      <c r="E20" s="39" t="s">
        <v>57</v>
      </c>
      <c r="F20" s="40"/>
      <c r="G20" s="41"/>
    </row>
    <row r="21" spans="1:7" ht="20.100000000000001" customHeight="1">
      <c r="A21" s="36"/>
      <c r="B21" s="37"/>
      <c r="C21" s="37"/>
      <c r="D21" s="38"/>
      <c r="E21" s="36"/>
      <c r="F21" s="37"/>
      <c r="G21" s="38"/>
    </row>
    <row r="22" spans="1:7">
      <c r="A22" s="61"/>
      <c r="B22" s="61"/>
      <c r="C22" s="61"/>
      <c r="D22" s="61"/>
      <c r="E22" s="61"/>
      <c r="F22" s="61"/>
      <c r="G22" s="61"/>
    </row>
    <row r="23" spans="1:7">
      <c r="A23" s="45" t="s">
        <v>58</v>
      </c>
      <c r="B23" s="45"/>
      <c r="C23" s="45"/>
      <c r="D23" s="45"/>
      <c r="E23" s="45"/>
      <c r="F23" s="45"/>
      <c r="G23" s="45"/>
    </row>
    <row r="24" spans="1:7" ht="29.45" customHeight="1">
      <c r="A24" s="3"/>
      <c r="B24" s="8" t="s">
        <v>59</v>
      </c>
      <c r="C24" s="54" t="s">
        <v>60</v>
      </c>
      <c r="D24" s="54"/>
      <c r="E24" s="54"/>
      <c r="F24" s="54"/>
      <c r="G24" s="54"/>
    </row>
    <row r="25" spans="1:7" ht="44.1" customHeight="1">
      <c r="A25" s="3"/>
      <c r="B25" s="8" t="s">
        <v>61</v>
      </c>
      <c r="C25" s="54" t="s">
        <v>62</v>
      </c>
      <c r="D25" s="54"/>
      <c r="E25" s="54"/>
      <c r="F25" s="54"/>
      <c r="G25" s="54"/>
    </row>
    <row r="26" spans="1:7" ht="31.7" customHeight="1">
      <c r="A26" s="3"/>
      <c r="B26" s="8" t="s">
        <v>63</v>
      </c>
      <c r="C26" s="54" t="s">
        <v>64</v>
      </c>
      <c r="D26" s="54"/>
      <c r="E26" s="54"/>
      <c r="F26" s="54"/>
      <c r="G26" s="54"/>
    </row>
    <row r="27" spans="1:7" ht="14.45" customHeight="1">
      <c r="A27" s="3"/>
      <c r="B27" s="8" t="s">
        <v>65</v>
      </c>
      <c r="C27" s="54" t="s">
        <v>66</v>
      </c>
      <c r="D27" s="54"/>
      <c r="E27" s="54"/>
      <c r="F27" s="54"/>
      <c r="G27" s="54"/>
    </row>
    <row r="28" spans="1:7" ht="14.45" customHeight="1">
      <c r="A28" s="3"/>
      <c r="B28" s="8" t="s">
        <v>67</v>
      </c>
      <c r="C28" s="54" t="s">
        <v>68</v>
      </c>
      <c r="D28" s="54"/>
      <c r="E28" s="54"/>
      <c r="F28" s="54"/>
      <c r="G28" s="54"/>
    </row>
    <row r="29" spans="1:7" ht="14.45" customHeight="1">
      <c r="A29" s="3"/>
      <c r="B29" s="8" t="s">
        <v>69</v>
      </c>
      <c r="C29" s="54" t="s">
        <v>70</v>
      </c>
      <c r="D29" s="54"/>
      <c r="E29" s="54"/>
      <c r="F29" s="54"/>
      <c r="G29" s="54"/>
    </row>
    <row r="30" spans="1:7" ht="14.45" customHeight="1">
      <c r="A30" s="3"/>
      <c r="B30" s="8" t="s">
        <v>71</v>
      </c>
      <c r="C30" s="54" t="s">
        <v>72</v>
      </c>
      <c r="D30" s="54"/>
      <c r="E30" s="54"/>
      <c r="F30" s="54"/>
      <c r="G30" s="54"/>
    </row>
    <row r="31" spans="1:7" ht="14.45" customHeight="1">
      <c r="A31" s="3"/>
      <c r="B31" s="8" t="s">
        <v>73</v>
      </c>
      <c r="C31" s="54" t="s">
        <v>74</v>
      </c>
      <c r="D31" s="54"/>
      <c r="E31" s="54"/>
      <c r="F31" s="54"/>
      <c r="G31" s="54"/>
    </row>
    <row r="32" spans="1:7" ht="29.1" customHeight="1">
      <c r="A32" s="3"/>
      <c r="B32" s="9" t="s">
        <v>75</v>
      </c>
      <c r="C32" s="54" t="s">
        <v>76</v>
      </c>
      <c r="D32" s="54"/>
      <c r="E32" s="54"/>
      <c r="F32" s="54"/>
      <c r="G32" s="54"/>
    </row>
    <row r="33" spans="1:7" ht="14.45" customHeight="1">
      <c r="A33" s="3"/>
      <c r="B33" s="8" t="s">
        <v>77</v>
      </c>
      <c r="C33" s="54" t="s">
        <v>78</v>
      </c>
      <c r="D33" s="54"/>
      <c r="E33" s="54"/>
      <c r="F33" s="54"/>
      <c r="G33" s="54"/>
    </row>
    <row r="34" spans="1:7" ht="14.45" customHeight="1">
      <c r="A34" s="3"/>
      <c r="B34" s="8" t="s">
        <v>79</v>
      </c>
      <c r="C34" s="54" t="s">
        <v>80</v>
      </c>
      <c r="D34" s="54"/>
      <c r="E34" s="54"/>
      <c r="F34" s="54"/>
      <c r="G34" s="54"/>
    </row>
    <row r="35" spans="1:7" ht="14.45" customHeight="1">
      <c r="A35" s="3"/>
      <c r="B35" s="8" t="s">
        <v>81</v>
      </c>
      <c r="C35" s="54" t="s">
        <v>82</v>
      </c>
      <c r="D35" s="54"/>
      <c r="E35" s="54"/>
      <c r="F35" s="54"/>
      <c r="G35" s="54"/>
    </row>
    <row r="36" spans="1:7" ht="15" customHeight="1">
      <c r="A36" s="3"/>
      <c r="B36" s="8" t="s">
        <v>83</v>
      </c>
      <c r="C36" s="54" t="s">
        <v>84</v>
      </c>
      <c r="D36" s="54"/>
      <c r="E36" s="54"/>
      <c r="F36" s="54"/>
      <c r="G36" s="54"/>
    </row>
    <row r="37" spans="1:7">
      <c r="A37" s="3"/>
      <c r="B37" s="3"/>
      <c r="C37" s="3"/>
      <c r="D37" s="3"/>
      <c r="E37" s="3"/>
      <c r="F37" s="3"/>
      <c r="G37" s="3"/>
    </row>
    <row r="38" spans="1:7">
      <c r="A38" s="3"/>
      <c r="B38" s="3"/>
      <c r="C38" s="3"/>
      <c r="D38" s="3"/>
      <c r="E38" s="3"/>
      <c r="F38" s="3"/>
      <c r="G38" s="3"/>
    </row>
    <row r="39" spans="1:7" ht="15.6">
      <c r="A39" s="82" t="s">
        <v>85</v>
      </c>
      <c r="B39" s="82"/>
      <c r="C39" s="82"/>
      <c r="D39" s="82"/>
      <c r="E39" s="82"/>
      <c r="F39" s="82"/>
      <c r="G39" s="82"/>
    </row>
    <row r="40" spans="1:7" ht="14.45" customHeight="1">
      <c r="A40" s="83" t="s">
        <v>86</v>
      </c>
      <c r="B40" s="83"/>
      <c r="C40" s="83"/>
      <c r="D40" s="83"/>
      <c r="E40" s="83"/>
      <c r="F40" s="83"/>
      <c r="G40" s="83"/>
    </row>
    <row r="41" spans="1:7" ht="14.45" customHeight="1">
      <c r="A41" s="83" t="s">
        <v>87</v>
      </c>
      <c r="B41" s="83"/>
      <c r="C41" s="83"/>
      <c r="D41" s="83"/>
      <c r="E41" s="83"/>
      <c r="F41" s="83"/>
      <c r="G41" s="83"/>
    </row>
    <row r="42" spans="1:7">
      <c r="A42" s="84"/>
      <c r="B42" s="84"/>
      <c r="C42" s="84"/>
      <c r="D42" s="84"/>
      <c r="E42" s="84"/>
      <c r="F42" s="84"/>
      <c r="G42" s="84"/>
    </row>
    <row r="43" spans="1:7" s="1" customFormat="1">
      <c r="A43" s="55" t="s">
        <v>88</v>
      </c>
      <c r="B43" s="56"/>
      <c r="C43" s="56"/>
      <c r="D43" s="56"/>
      <c r="E43" s="56"/>
      <c r="F43" s="56"/>
      <c r="G43" s="57"/>
    </row>
    <row r="44" spans="1:7" s="1" customFormat="1">
      <c r="A44" s="64" t="s">
        <v>89</v>
      </c>
      <c r="B44" s="65"/>
      <c r="C44" s="62">
        <v>0</v>
      </c>
      <c r="D44" s="63"/>
      <c r="E44" s="50"/>
      <c r="F44" s="50"/>
      <c r="G44" s="51"/>
    </row>
    <row r="45" spans="1:7" s="1" customFormat="1">
      <c r="A45" s="48" t="s">
        <v>90</v>
      </c>
      <c r="B45" s="49"/>
      <c r="C45" s="62">
        <v>0</v>
      </c>
      <c r="D45" s="63"/>
      <c r="E45" s="50"/>
      <c r="F45" s="50"/>
      <c r="G45" s="51"/>
    </row>
    <row r="46" spans="1:7" s="1" customFormat="1">
      <c r="A46" s="48" t="s">
        <v>91</v>
      </c>
      <c r="B46" s="49"/>
      <c r="C46" s="62">
        <v>0</v>
      </c>
      <c r="D46" s="63"/>
      <c r="E46" s="52"/>
      <c r="F46" s="52"/>
      <c r="G46" s="53"/>
    </row>
    <row r="47" spans="1:7" s="1" customFormat="1" ht="38.1" customHeight="1">
      <c r="A47" s="48" t="s">
        <v>92</v>
      </c>
      <c r="B47" s="49"/>
      <c r="C47" s="62">
        <v>0</v>
      </c>
      <c r="D47" s="63"/>
      <c r="E47" s="87" t="s">
        <v>93</v>
      </c>
      <c r="F47" s="88"/>
      <c r="G47" s="2"/>
    </row>
    <row r="48" spans="1:7" s="1" customFormat="1" ht="38.1" customHeight="1">
      <c r="A48" s="48" t="s">
        <v>94</v>
      </c>
      <c r="B48" s="49"/>
      <c r="C48" s="62">
        <v>0</v>
      </c>
      <c r="D48" s="63"/>
      <c r="E48" s="87" t="s">
        <v>93</v>
      </c>
      <c r="F48" s="88"/>
      <c r="G48" s="2"/>
    </row>
    <row r="49" spans="1:7" s="1" customFormat="1" ht="38.1" customHeight="1">
      <c r="A49" s="48" t="s">
        <v>95</v>
      </c>
      <c r="B49" s="49"/>
      <c r="C49" s="62">
        <v>0</v>
      </c>
      <c r="D49" s="63"/>
      <c r="E49" s="87" t="s">
        <v>93</v>
      </c>
      <c r="F49" s="88"/>
      <c r="G49" s="2"/>
    </row>
    <row r="50" spans="1:7" s="1" customFormat="1">
      <c r="A50" s="69" t="s">
        <v>96</v>
      </c>
      <c r="B50" s="70"/>
      <c r="C50" s="71">
        <f>SUM(C44:D49)</f>
        <v>0</v>
      </c>
      <c r="D50" s="71"/>
      <c r="E50" s="72"/>
      <c r="F50" s="72"/>
      <c r="G50" s="73"/>
    </row>
    <row r="51" spans="1:7" s="1" customFormat="1">
      <c r="A51" s="81"/>
      <c r="B51" s="81"/>
      <c r="C51" s="81"/>
      <c r="D51" s="81"/>
      <c r="E51" s="81"/>
      <c r="F51" s="81"/>
      <c r="G51" s="81"/>
    </row>
    <row r="52" spans="1:7" s="1" customFormat="1">
      <c r="A52" s="55" t="s">
        <v>97</v>
      </c>
      <c r="B52" s="56"/>
      <c r="C52" s="56"/>
      <c r="D52" s="56"/>
      <c r="E52" s="56"/>
      <c r="F52" s="56"/>
      <c r="G52" s="57"/>
    </row>
    <row r="53" spans="1:7" s="1" customFormat="1">
      <c r="A53" s="64" t="s">
        <v>98</v>
      </c>
      <c r="B53" s="65"/>
      <c r="C53" s="62">
        <v>0</v>
      </c>
      <c r="D53" s="63"/>
      <c r="E53" s="52"/>
      <c r="F53" s="52"/>
      <c r="G53" s="53"/>
    </row>
    <row r="54" spans="1:7" s="1" customFormat="1">
      <c r="A54" s="64" t="s">
        <v>99</v>
      </c>
      <c r="B54" s="65"/>
      <c r="C54" s="97">
        <f>'Reutilized Funds'!C34/2</f>
        <v>0</v>
      </c>
      <c r="D54" s="98"/>
      <c r="E54" s="52"/>
      <c r="F54" s="52"/>
      <c r="G54" s="53"/>
    </row>
    <row r="55" spans="1:7" s="1" customFormat="1" ht="38.1" customHeight="1">
      <c r="A55" s="48" t="s">
        <v>100</v>
      </c>
      <c r="B55" s="49"/>
      <c r="C55" s="62">
        <v>0</v>
      </c>
      <c r="D55" s="63"/>
      <c r="E55" s="87" t="s">
        <v>93</v>
      </c>
      <c r="F55" s="88"/>
      <c r="G55" s="2"/>
    </row>
    <row r="56" spans="1:7" s="1" customFormat="1" ht="38.1" customHeight="1">
      <c r="A56" s="48" t="s">
        <v>101</v>
      </c>
      <c r="B56" s="49"/>
      <c r="C56" s="62">
        <v>0</v>
      </c>
      <c r="D56" s="63"/>
      <c r="E56" s="87" t="s">
        <v>93</v>
      </c>
      <c r="F56" s="88"/>
      <c r="G56" s="2"/>
    </row>
    <row r="57" spans="1:7" s="1" customFormat="1" ht="38.1" customHeight="1">
      <c r="A57" s="48" t="s">
        <v>102</v>
      </c>
      <c r="B57" s="49"/>
      <c r="C57" s="62">
        <v>0</v>
      </c>
      <c r="D57" s="63"/>
      <c r="E57" s="87" t="s">
        <v>93</v>
      </c>
      <c r="F57" s="88"/>
      <c r="G57" s="2"/>
    </row>
    <row r="58" spans="1:7" s="1" customFormat="1">
      <c r="A58" s="69" t="s">
        <v>103</v>
      </c>
      <c r="B58" s="70"/>
      <c r="C58" s="71">
        <f>SUM(C53:D57)</f>
        <v>0</v>
      </c>
      <c r="D58" s="71"/>
      <c r="E58" s="72"/>
      <c r="F58" s="72"/>
      <c r="G58" s="73"/>
    </row>
    <row r="59" spans="1:7" s="1" customFormat="1">
      <c r="A59" s="81"/>
      <c r="B59" s="81"/>
      <c r="C59" s="81"/>
      <c r="D59" s="81"/>
      <c r="E59" s="81"/>
      <c r="F59" s="81"/>
      <c r="G59" s="81"/>
    </row>
    <row r="60" spans="1:7" s="1" customFormat="1">
      <c r="A60" s="91" t="s">
        <v>104</v>
      </c>
      <c r="B60" s="92"/>
      <c r="C60" s="92"/>
      <c r="D60" s="92"/>
      <c r="E60" s="92"/>
      <c r="F60" s="92"/>
      <c r="G60" s="93"/>
    </row>
    <row r="61" spans="1:7" s="1" customFormat="1">
      <c r="A61" s="94" t="s">
        <v>105</v>
      </c>
      <c r="B61" s="95"/>
      <c r="C61" s="95"/>
      <c r="D61" s="95"/>
      <c r="E61" s="95"/>
      <c r="F61" s="95"/>
      <c r="G61" s="96"/>
    </row>
    <row r="62" spans="1:7" s="1" customFormat="1" ht="38.1" customHeight="1">
      <c r="A62" s="64" t="s">
        <v>106</v>
      </c>
      <c r="B62" s="65"/>
      <c r="C62" s="62">
        <v>0</v>
      </c>
      <c r="D62" s="63"/>
      <c r="E62" s="89" t="s">
        <v>93</v>
      </c>
      <c r="F62" s="90"/>
      <c r="G62" s="2"/>
    </row>
    <row r="63" spans="1:7" s="1" customFormat="1" ht="38.1" customHeight="1">
      <c r="A63" s="48" t="s">
        <v>107</v>
      </c>
      <c r="B63" s="49"/>
      <c r="C63" s="85">
        <v>0</v>
      </c>
      <c r="D63" s="86"/>
      <c r="E63" s="87" t="s">
        <v>93</v>
      </c>
      <c r="F63" s="88"/>
      <c r="G63" s="2"/>
    </row>
    <row r="64" spans="1:7" s="1" customFormat="1" ht="38.1" customHeight="1">
      <c r="A64" s="48" t="s">
        <v>108</v>
      </c>
      <c r="B64" s="49"/>
      <c r="C64" s="85">
        <v>0</v>
      </c>
      <c r="D64" s="86"/>
      <c r="E64" s="87" t="s">
        <v>93</v>
      </c>
      <c r="F64" s="88"/>
      <c r="G64" s="2"/>
    </row>
    <row r="65" spans="1:7" s="1" customFormat="1">
      <c r="A65" s="79" t="s">
        <v>109</v>
      </c>
      <c r="B65" s="80"/>
      <c r="C65" s="66">
        <f>SUM(C62:D64)</f>
        <v>0</v>
      </c>
      <c r="D65" s="66"/>
      <c r="E65" s="67"/>
      <c r="F65" s="67"/>
      <c r="G65" s="68"/>
    </row>
    <row r="66" spans="1:7" ht="15" thickBot="1">
      <c r="A66" s="99"/>
      <c r="B66" s="99"/>
      <c r="C66" s="3"/>
      <c r="D66" s="3"/>
      <c r="E66" s="3"/>
      <c r="F66" s="3"/>
      <c r="G66" s="3"/>
    </row>
    <row r="67" spans="1:7">
      <c r="A67" s="77" t="s">
        <v>110</v>
      </c>
      <c r="B67" s="78"/>
      <c r="C67" s="74">
        <f>SUM(C50,C58,C65)</f>
        <v>0</v>
      </c>
      <c r="D67" s="74"/>
      <c r="E67" s="75"/>
      <c r="F67" s="75"/>
      <c r="G67" s="76"/>
    </row>
    <row r="68" spans="1:7" ht="15" thickBot="1">
      <c r="A68" s="100" t="s">
        <v>111</v>
      </c>
      <c r="B68" s="101"/>
      <c r="C68" s="101"/>
      <c r="D68" s="101"/>
      <c r="E68" s="101"/>
      <c r="F68" s="101"/>
      <c r="G68" s="102"/>
    </row>
  </sheetData>
  <sheetProtection algorithmName="SHA-512" hashValue="gCcUW5b6z9TFb/HfwMPj5yWqToDeuc9niBqhhZxPmkQqEAEfSCSXKgADGV5ZEdWUUhTnFt5D2rR+UjOFKAlu5g==" saltValue="zl2zLdFWzBEeXPWLVBYBEQ==" spinCount="100000" sheet="1" selectLockedCells="1"/>
  <mergeCells count="103">
    <mergeCell ref="A1:G1"/>
    <mergeCell ref="A2:G2"/>
    <mergeCell ref="A3:G3"/>
    <mergeCell ref="B5:D5"/>
    <mergeCell ref="B6:D6"/>
    <mergeCell ref="A7:E7"/>
    <mergeCell ref="A16:F16"/>
    <mergeCell ref="A17:F17"/>
    <mergeCell ref="A18:D18"/>
    <mergeCell ref="E18:G18"/>
    <mergeCell ref="A19:D19"/>
    <mergeCell ref="E19:G19"/>
    <mergeCell ref="A8:E8"/>
    <mergeCell ref="D10:F10"/>
    <mergeCell ref="A11:G11"/>
    <mergeCell ref="A12:G12"/>
    <mergeCell ref="A14:G14"/>
    <mergeCell ref="A15:G15"/>
    <mergeCell ref="C24:G24"/>
    <mergeCell ref="C25:G25"/>
    <mergeCell ref="C26:G26"/>
    <mergeCell ref="C27:G27"/>
    <mergeCell ref="C28:G28"/>
    <mergeCell ref="C29:G29"/>
    <mergeCell ref="A20:D20"/>
    <mergeCell ref="E20:G20"/>
    <mergeCell ref="A21:D21"/>
    <mergeCell ref="E21:G21"/>
    <mergeCell ref="A22:G22"/>
    <mergeCell ref="A23:G23"/>
    <mergeCell ref="C36:G36"/>
    <mergeCell ref="A39:G39"/>
    <mergeCell ref="A40:G40"/>
    <mergeCell ref="A41:G41"/>
    <mergeCell ref="A42:G42"/>
    <mergeCell ref="A43:G43"/>
    <mergeCell ref="C30:G30"/>
    <mergeCell ref="C31:G31"/>
    <mergeCell ref="C32:G32"/>
    <mergeCell ref="C33:G33"/>
    <mergeCell ref="C34:G34"/>
    <mergeCell ref="C35:G35"/>
    <mergeCell ref="A46:B46"/>
    <mergeCell ref="C46:D46"/>
    <mergeCell ref="E46:G46"/>
    <mergeCell ref="A47:B47"/>
    <mergeCell ref="C47:D47"/>
    <mergeCell ref="E47:F47"/>
    <mergeCell ref="A44:B44"/>
    <mergeCell ref="C44:D44"/>
    <mergeCell ref="E44:G44"/>
    <mergeCell ref="A45:B45"/>
    <mergeCell ref="C45:D45"/>
    <mergeCell ref="E45:G4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56:B56"/>
    <mergeCell ref="C56:D56"/>
    <mergeCell ref="E56:F56"/>
    <mergeCell ref="A57:B57"/>
    <mergeCell ref="C57:D57"/>
    <mergeCell ref="E57:F57"/>
    <mergeCell ref="A54:B54"/>
    <mergeCell ref="C54:D54"/>
    <mergeCell ref="E54:G54"/>
    <mergeCell ref="A55:B55"/>
    <mergeCell ref="C55:D55"/>
    <mergeCell ref="E55:F55"/>
    <mergeCell ref="A62:B62"/>
    <mergeCell ref="C62:D62"/>
    <mergeCell ref="E62:F62"/>
    <mergeCell ref="A63:B63"/>
    <mergeCell ref="C63:D63"/>
    <mergeCell ref="E63:F63"/>
    <mergeCell ref="A58:B58"/>
    <mergeCell ref="C58:D58"/>
    <mergeCell ref="E58:G58"/>
    <mergeCell ref="A59:G59"/>
    <mergeCell ref="A60:G60"/>
    <mergeCell ref="A61:G61"/>
    <mergeCell ref="A66:B66"/>
    <mergeCell ref="A67:B67"/>
    <mergeCell ref="C67:D67"/>
    <mergeCell ref="E67:G67"/>
    <mergeCell ref="A68:G68"/>
    <mergeCell ref="A64:B64"/>
    <mergeCell ref="C64:D64"/>
    <mergeCell ref="E64:F64"/>
    <mergeCell ref="A65:B65"/>
    <mergeCell ref="C65:D65"/>
    <mergeCell ref="E65:G65"/>
  </mergeCells>
  <pageMargins left="0.7" right="0.7" top="0.75" bottom="0.5" header="0.3" footer="0.3"/>
  <pageSetup fitToHeight="0" orientation="portrait" r:id="rId1"/>
  <rowBreaks count="1" manualBreakCount="1">
    <brk id="38"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6"/>
  <sheetViews>
    <sheetView tabSelected="1" workbookViewId="0" xr3:uid="{958C4451-9541-5A59-BF78-D2F731DF1C81}">
      <selection activeCell="C34" sqref="C34"/>
    </sheetView>
  </sheetViews>
  <sheetFormatPr defaultRowHeight="14.45"/>
  <cols>
    <col min="1" max="1" width="13.42578125" bestFit="1" customWidth="1"/>
    <col min="2" max="2" width="15.140625" customWidth="1"/>
    <col min="3" max="3" width="16.42578125" customWidth="1"/>
    <col min="4" max="4" width="16.85546875" customWidth="1"/>
    <col min="5" max="5" width="20" customWidth="1"/>
    <col min="6" max="6" width="28.42578125" customWidth="1"/>
  </cols>
  <sheetData>
    <row r="1" spans="1:6" ht="18.600000000000001">
      <c r="A1" s="32" t="s">
        <v>7</v>
      </c>
      <c r="B1" s="32"/>
      <c r="C1" s="32"/>
      <c r="D1" s="32"/>
      <c r="E1" s="32"/>
      <c r="F1" s="32"/>
    </row>
    <row r="2" spans="1:6">
      <c r="A2" s="3"/>
      <c r="B2" s="3"/>
      <c r="C2" s="3"/>
      <c r="D2" s="33"/>
      <c r="E2" s="33"/>
      <c r="F2" s="33"/>
    </row>
    <row r="3" spans="1:6">
      <c r="A3" s="12" t="s">
        <v>8</v>
      </c>
      <c r="B3" s="34"/>
      <c r="C3" s="34"/>
      <c r="D3" s="34"/>
      <c r="E3" s="34"/>
      <c r="F3" s="34"/>
    </row>
    <row r="4" spans="1:6">
      <c r="A4" s="35" t="s">
        <v>9</v>
      </c>
      <c r="B4" s="35"/>
      <c r="C4" s="35"/>
      <c r="D4" s="35"/>
      <c r="E4" s="35"/>
      <c r="F4" s="29"/>
    </row>
    <row r="5" spans="1:6">
      <c r="A5" s="13" t="s">
        <v>10</v>
      </c>
      <c r="B5" s="13"/>
      <c r="C5" s="13"/>
      <c r="D5" s="3"/>
      <c r="E5" s="3"/>
      <c r="F5" s="3"/>
    </row>
    <row r="6" spans="1:6" ht="20.100000000000001" customHeight="1">
      <c r="A6" s="3"/>
      <c r="B6" s="3"/>
      <c r="C6" s="3"/>
      <c r="D6" s="3"/>
      <c r="E6" s="3"/>
      <c r="F6" s="3"/>
    </row>
    <row r="7" spans="1:6" ht="43.5">
      <c r="A7" s="14" t="s">
        <v>11</v>
      </c>
      <c r="B7" s="15" t="s">
        <v>12</v>
      </c>
      <c r="C7" s="15" t="s">
        <v>13</v>
      </c>
      <c r="D7" s="15" t="s">
        <v>14</v>
      </c>
      <c r="E7" s="3"/>
      <c r="F7" s="3"/>
    </row>
    <row r="8" spans="1:6">
      <c r="A8" s="16" t="s">
        <v>15</v>
      </c>
      <c r="B8" s="22">
        <f>C8*2</f>
        <v>0</v>
      </c>
      <c r="C8" s="25">
        <f>'Oct Local Cert'!$C$67:$D$67</f>
        <v>0</v>
      </c>
      <c r="D8" s="26">
        <f>C8</f>
        <v>0</v>
      </c>
      <c r="E8" s="3"/>
      <c r="F8" s="3"/>
    </row>
    <row r="9" spans="1:6">
      <c r="A9" s="17" t="s">
        <v>16</v>
      </c>
      <c r="B9" s="22">
        <f>C9*2</f>
        <v>0</v>
      </c>
      <c r="C9" s="25">
        <f>'Nov Local Cert'!$C$67:$D$67</f>
        <v>0</v>
      </c>
      <c r="D9" s="26">
        <f>C9</f>
        <v>0</v>
      </c>
      <c r="E9" s="3"/>
      <c r="F9" s="3"/>
    </row>
    <row r="10" spans="1:6">
      <c r="A10" s="17" t="s">
        <v>17</v>
      </c>
      <c r="B10" s="22">
        <f t="shared" ref="B10:B19" si="0">C10*2</f>
        <v>0</v>
      </c>
      <c r="C10" s="25">
        <f>'Dec Local Cert'!$C$67:$D$67</f>
        <v>0</v>
      </c>
      <c r="D10" s="26">
        <f t="shared" ref="D10:D19" si="1">C10</f>
        <v>0</v>
      </c>
      <c r="E10" s="3"/>
      <c r="F10" s="3"/>
    </row>
    <row r="11" spans="1:6">
      <c r="A11" s="17" t="s">
        <v>18</v>
      </c>
      <c r="B11" s="22">
        <f t="shared" si="0"/>
        <v>0</v>
      </c>
      <c r="C11" s="25">
        <f>'Jan Local Cert'!$C$67:$D$67</f>
        <v>0</v>
      </c>
      <c r="D11" s="26">
        <f t="shared" si="1"/>
        <v>0</v>
      </c>
      <c r="E11" s="3"/>
      <c r="F11" s="3"/>
    </row>
    <row r="12" spans="1:6">
      <c r="A12" s="17" t="s">
        <v>19</v>
      </c>
      <c r="B12" s="22">
        <f t="shared" si="0"/>
        <v>0</v>
      </c>
      <c r="C12" s="25">
        <f>'Feb Local Cert'!$C$67:$D$67</f>
        <v>0</v>
      </c>
      <c r="D12" s="26">
        <f t="shared" si="1"/>
        <v>0</v>
      </c>
      <c r="E12" s="3"/>
      <c r="F12" s="3"/>
    </row>
    <row r="13" spans="1:6">
      <c r="A13" s="17" t="s">
        <v>20</v>
      </c>
      <c r="B13" s="22">
        <f t="shared" si="0"/>
        <v>0</v>
      </c>
      <c r="C13" s="25">
        <f>'Mar Local Cert'!$C$67:$D$67</f>
        <v>0</v>
      </c>
      <c r="D13" s="26">
        <f t="shared" si="1"/>
        <v>0</v>
      </c>
      <c r="E13" s="3"/>
      <c r="F13" s="3"/>
    </row>
    <row r="14" spans="1:6">
      <c r="A14" s="17" t="s">
        <v>21</v>
      </c>
      <c r="B14" s="22">
        <f t="shared" si="0"/>
        <v>0</v>
      </c>
      <c r="C14" s="25">
        <f>'Apr Local Cert'!$C$67:$D$67</f>
        <v>0</v>
      </c>
      <c r="D14" s="26">
        <f t="shared" si="1"/>
        <v>0</v>
      </c>
      <c r="E14" s="3"/>
      <c r="F14" s="3"/>
    </row>
    <row r="15" spans="1:6">
      <c r="A15" s="17" t="s">
        <v>22</v>
      </c>
      <c r="B15" s="22">
        <f t="shared" si="0"/>
        <v>0</v>
      </c>
      <c r="C15" s="25">
        <f>'May Local Cert'!$C$67:$D$67</f>
        <v>0</v>
      </c>
      <c r="D15" s="26">
        <f t="shared" si="1"/>
        <v>0</v>
      </c>
      <c r="E15" s="3"/>
      <c r="F15" s="3"/>
    </row>
    <row r="16" spans="1:6">
      <c r="A16" s="17" t="s">
        <v>23</v>
      </c>
      <c r="B16" s="22">
        <f t="shared" si="0"/>
        <v>0</v>
      </c>
      <c r="C16" s="25">
        <f>'Jun Local Cert'!$C$67:$D$67</f>
        <v>0</v>
      </c>
      <c r="D16" s="26">
        <f t="shared" si="1"/>
        <v>0</v>
      </c>
      <c r="E16" s="3"/>
      <c r="F16" s="3"/>
    </row>
    <row r="17" spans="1:6">
      <c r="A17" s="17" t="s">
        <v>24</v>
      </c>
      <c r="B17" s="22">
        <f t="shared" si="0"/>
        <v>0</v>
      </c>
      <c r="C17" s="25">
        <f>'Jul Local Cert'!$C$67:$D$67</f>
        <v>0</v>
      </c>
      <c r="D17" s="26">
        <f t="shared" si="1"/>
        <v>0</v>
      </c>
      <c r="E17" s="3"/>
      <c r="F17" s="3"/>
    </row>
    <row r="18" spans="1:6">
      <c r="A18" s="17" t="s">
        <v>25</v>
      </c>
      <c r="B18" s="22">
        <f t="shared" si="0"/>
        <v>0</v>
      </c>
      <c r="C18" s="25">
        <f>'Aug Local Cert'!$C$67:$D$67</f>
        <v>0</v>
      </c>
      <c r="D18" s="26">
        <f t="shared" si="1"/>
        <v>0</v>
      </c>
      <c r="E18" s="3"/>
      <c r="F18" s="3"/>
    </row>
    <row r="19" spans="1:6">
      <c r="A19" s="17" t="s">
        <v>26</v>
      </c>
      <c r="B19" s="22">
        <f t="shared" si="0"/>
        <v>0</v>
      </c>
      <c r="C19" s="25">
        <f>'Sep Local Cert'!$C$67:$D$67</f>
        <v>0</v>
      </c>
      <c r="D19" s="26">
        <f t="shared" si="1"/>
        <v>0</v>
      </c>
      <c r="E19" s="3"/>
      <c r="F19" s="3"/>
    </row>
    <row r="20" spans="1:6">
      <c r="A20" s="18" t="s">
        <v>27</v>
      </c>
      <c r="B20" s="27">
        <f>SUBTOTAL(109,B8:B19)</f>
        <v>0</v>
      </c>
      <c r="C20" s="27">
        <f t="shared" ref="C20:D20" si="2">SUBTOTAL(109,C8:C19)</f>
        <v>0</v>
      </c>
      <c r="D20" s="28">
        <f t="shared" si="2"/>
        <v>0</v>
      </c>
      <c r="E20" s="3"/>
      <c r="F20" s="3"/>
    </row>
    <row r="21" spans="1:6" ht="20.100000000000001" customHeight="1">
      <c r="A21" s="3"/>
      <c r="B21" s="3"/>
      <c r="C21" s="3"/>
      <c r="D21" s="3"/>
      <c r="E21" s="3"/>
      <c r="F21" s="3"/>
    </row>
    <row r="22" spans="1:6" ht="43.5">
      <c r="A22" s="19" t="s">
        <v>11</v>
      </c>
      <c r="B22" s="20" t="s">
        <v>28</v>
      </c>
      <c r="C22" s="20" t="s">
        <v>29</v>
      </c>
      <c r="D22" s="20" t="s">
        <v>30</v>
      </c>
      <c r="E22" s="20" t="s">
        <v>31</v>
      </c>
      <c r="F22" s="20" t="s">
        <v>32</v>
      </c>
    </row>
    <row r="23" spans="1:6">
      <c r="A23" s="16" t="s">
        <v>15</v>
      </c>
      <c r="B23" s="22">
        <f>SUM(F4)</f>
        <v>0</v>
      </c>
      <c r="C23" s="23"/>
      <c r="D23" s="23"/>
      <c r="E23" s="24">
        <f t="shared" ref="E23:E34" si="3">IF(B23=" "," ",(B23-C23-D23))</f>
        <v>0</v>
      </c>
      <c r="F23" s="10"/>
    </row>
    <row r="24" spans="1:6">
      <c r="A24" s="17" t="s">
        <v>16</v>
      </c>
      <c r="B24" s="22" t="str">
        <f t="shared" ref="B24:B34" si="4">IF(C8=0," ",(E23+C8))</f>
        <v xml:space="preserve"> </v>
      </c>
      <c r="C24" s="23"/>
      <c r="D24" s="23"/>
      <c r="E24" s="24" t="str">
        <f t="shared" si="3"/>
        <v xml:space="preserve"> </v>
      </c>
      <c r="F24" s="10"/>
    </row>
    <row r="25" spans="1:6">
      <c r="A25" s="17" t="s">
        <v>17</v>
      </c>
      <c r="B25" s="22" t="str">
        <f t="shared" si="4"/>
        <v xml:space="preserve"> </v>
      </c>
      <c r="C25" s="23"/>
      <c r="D25" s="23"/>
      <c r="E25" s="24" t="str">
        <f t="shared" si="3"/>
        <v xml:space="preserve"> </v>
      </c>
      <c r="F25" s="10"/>
    </row>
    <row r="26" spans="1:6">
      <c r="A26" s="17" t="s">
        <v>18</v>
      </c>
      <c r="B26" s="22" t="str">
        <f t="shared" si="4"/>
        <v xml:space="preserve"> </v>
      </c>
      <c r="C26" s="23"/>
      <c r="D26" s="23"/>
      <c r="E26" s="24" t="str">
        <f t="shared" si="3"/>
        <v xml:space="preserve"> </v>
      </c>
      <c r="F26" s="10"/>
    </row>
    <row r="27" spans="1:6">
      <c r="A27" s="17" t="s">
        <v>19</v>
      </c>
      <c r="B27" s="22" t="str">
        <f t="shared" si="4"/>
        <v xml:space="preserve"> </v>
      </c>
      <c r="C27" s="23"/>
      <c r="D27" s="23"/>
      <c r="E27" s="24" t="str">
        <f t="shared" si="3"/>
        <v xml:space="preserve"> </v>
      </c>
      <c r="F27" s="10"/>
    </row>
    <row r="28" spans="1:6">
      <c r="A28" s="17" t="s">
        <v>20</v>
      </c>
      <c r="B28" s="22" t="str">
        <f t="shared" si="4"/>
        <v xml:space="preserve"> </v>
      </c>
      <c r="C28" s="23"/>
      <c r="D28" s="23"/>
      <c r="E28" s="24" t="str">
        <f t="shared" si="3"/>
        <v xml:space="preserve"> </v>
      </c>
      <c r="F28" s="11"/>
    </row>
    <row r="29" spans="1:6">
      <c r="A29" s="17" t="s">
        <v>21</v>
      </c>
      <c r="B29" s="22" t="str">
        <f t="shared" si="4"/>
        <v xml:space="preserve"> </v>
      </c>
      <c r="C29" s="23"/>
      <c r="D29" s="23"/>
      <c r="E29" s="24" t="str">
        <f t="shared" si="3"/>
        <v xml:space="preserve"> </v>
      </c>
      <c r="F29" s="10"/>
    </row>
    <row r="30" spans="1:6">
      <c r="A30" s="17" t="s">
        <v>22</v>
      </c>
      <c r="B30" s="22" t="str">
        <f t="shared" si="4"/>
        <v xml:space="preserve"> </v>
      </c>
      <c r="C30" s="23"/>
      <c r="D30" s="23"/>
      <c r="E30" s="24" t="str">
        <f t="shared" si="3"/>
        <v xml:space="preserve"> </v>
      </c>
      <c r="F30" s="10"/>
    </row>
    <row r="31" spans="1:6">
      <c r="A31" s="17" t="s">
        <v>23</v>
      </c>
      <c r="B31" s="22" t="str">
        <f t="shared" si="4"/>
        <v xml:space="preserve"> </v>
      </c>
      <c r="C31" s="23"/>
      <c r="D31" s="23"/>
      <c r="E31" s="24" t="str">
        <f t="shared" si="3"/>
        <v xml:space="preserve"> </v>
      </c>
      <c r="F31" s="10"/>
    </row>
    <row r="32" spans="1:6">
      <c r="A32" s="17" t="s">
        <v>24</v>
      </c>
      <c r="B32" s="22" t="str">
        <f t="shared" si="4"/>
        <v xml:space="preserve"> </v>
      </c>
      <c r="C32" s="23"/>
      <c r="D32" s="23"/>
      <c r="E32" s="24" t="str">
        <f t="shared" si="3"/>
        <v xml:space="preserve"> </v>
      </c>
      <c r="F32" s="10"/>
    </row>
    <row r="33" spans="1:6">
      <c r="A33" s="17" t="s">
        <v>25</v>
      </c>
      <c r="B33" s="22" t="str">
        <f t="shared" si="4"/>
        <v xml:space="preserve"> </v>
      </c>
      <c r="C33" s="23"/>
      <c r="D33" s="23"/>
      <c r="E33" s="24" t="str">
        <f t="shared" si="3"/>
        <v xml:space="preserve"> </v>
      </c>
      <c r="F33" s="10"/>
    </row>
    <row r="34" spans="1:6">
      <c r="A34" s="17" t="s">
        <v>26</v>
      </c>
      <c r="B34" s="22" t="str">
        <f t="shared" si="4"/>
        <v xml:space="preserve"> </v>
      </c>
      <c r="C34" s="23"/>
      <c r="D34" s="23"/>
      <c r="E34" s="24" t="str">
        <f t="shared" si="3"/>
        <v xml:space="preserve"> </v>
      </c>
      <c r="F34" s="10"/>
    </row>
    <row r="35" spans="1:6">
      <c r="A35" s="3"/>
      <c r="B35" s="3"/>
      <c r="C35" s="3"/>
      <c r="D35" s="3"/>
      <c r="E35" s="3"/>
      <c r="F35" s="3"/>
    </row>
    <row r="36" spans="1:6">
      <c r="A36" s="21" t="s">
        <v>33</v>
      </c>
      <c r="B36" s="3"/>
      <c r="C36" s="3"/>
      <c r="D36" s="3"/>
      <c r="E36" s="3"/>
      <c r="F36" s="3"/>
    </row>
  </sheetData>
  <sheetProtection algorithmName="SHA-512" hashValue="tBUkQGH25R8C0sCN4by4u9wySe9NUE8PVOvV59y0syFADvvPrcOtjBMbP7aPA57Qzy4W6DA6JA51Y3gL9laN4Q==" saltValue="Zg6vtqvHs/27CMrEd/5iKg==" spinCount="100000" sheet="1" objects="1" scenarios="1" selectLockedCells="1"/>
  <mergeCells count="4">
    <mergeCell ref="A1:F1"/>
    <mergeCell ref="D2:F2"/>
    <mergeCell ref="B3:F3"/>
    <mergeCell ref="A4:E4"/>
  </mergeCells>
  <pageMargins left="0.7" right="0.7" top="0.75" bottom="0.75" header="0.3" footer="0.3"/>
  <pageSetup scale="87" orientation="portrait" r:id="rId1"/>
  <ignoredErrors>
    <ignoredError sqref="B24:B34" calculatedColumn="1"/>
  </ignoredErrors>
  <legacy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68"/>
  <sheetViews>
    <sheetView zoomScaleNormal="100" workbookViewId="0" xr3:uid="{842E5F09-E766-5B8D-85AF-A39847EA96FD}">
      <selection activeCell="A15" sqref="A15:G15"/>
    </sheetView>
  </sheetViews>
  <sheetFormatPr defaultRowHeight="14.45"/>
  <cols>
    <col min="1" max="1" width="2.140625" customWidth="1"/>
    <col min="2" max="2" width="31.5703125" customWidth="1"/>
    <col min="7" max="7" width="26.140625" customWidth="1"/>
  </cols>
  <sheetData>
    <row r="1" spans="1:7">
      <c r="A1" s="45" t="s">
        <v>34</v>
      </c>
      <c r="B1" s="45"/>
      <c r="C1" s="45"/>
      <c r="D1" s="45"/>
      <c r="E1" s="45"/>
      <c r="F1" s="45"/>
      <c r="G1" s="45"/>
    </row>
    <row r="2" spans="1:7" ht="18.600000000000001">
      <c r="A2" s="46" t="s">
        <v>35</v>
      </c>
      <c r="B2" s="46"/>
      <c r="C2" s="46"/>
      <c r="D2" s="46"/>
      <c r="E2" s="46"/>
      <c r="F2" s="46"/>
      <c r="G2" s="46"/>
    </row>
    <row r="3" spans="1:7">
      <c r="A3" s="47" t="s">
        <v>36</v>
      </c>
      <c r="B3" s="47"/>
      <c r="C3" s="47"/>
      <c r="D3" s="47"/>
      <c r="E3" s="47"/>
      <c r="F3" s="47"/>
      <c r="G3" s="47"/>
    </row>
    <row r="4" spans="1:7">
      <c r="A4" s="3"/>
      <c r="B4" s="3"/>
      <c r="C4" s="3"/>
      <c r="D4" s="3"/>
      <c r="E4" s="3"/>
      <c r="F4" s="3"/>
      <c r="G4" s="3"/>
    </row>
    <row r="5" spans="1:7" ht="20.100000000000001" customHeight="1">
      <c r="A5" s="3" t="s">
        <v>37</v>
      </c>
      <c r="B5" s="43">
        <f>A17</f>
        <v>0</v>
      </c>
      <c r="C5" s="43"/>
      <c r="D5" s="43"/>
      <c r="E5" s="3" t="s">
        <v>38</v>
      </c>
      <c r="F5" s="3"/>
      <c r="G5" s="3"/>
    </row>
    <row r="6" spans="1:7" ht="20.100000000000001" customHeight="1">
      <c r="A6" s="3"/>
      <c r="B6" s="44" t="s">
        <v>39</v>
      </c>
      <c r="C6" s="44"/>
      <c r="D6" s="44"/>
      <c r="E6" s="3"/>
      <c r="F6" s="3"/>
      <c r="G6" s="3"/>
    </row>
    <row r="7" spans="1:7" ht="20.100000000000001" customHeight="1">
      <c r="A7" s="43" t="s">
        <v>40</v>
      </c>
      <c r="B7" s="43"/>
      <c r="C7" s="43"/>
      <c r="D7" s="43"/>
      <c r="E7" s="43"/>
      <c r="F7" s="3" t="s">
        <v>41</v>
      </c>
      <c r="G7" s="3"/>
    </row>
    <row r="8" spans="1:7" ht="20.100000000000001" customHeight="1">
      <c r="A8" s="44" t="s">
        <v>42</v>
      </c>
      <c r="B8" s="44"/>
      <c r="C8" s="44"/>
      <c r="D8" s="44"/>
      <c r="E8" s="44"/>
      <c r="F8" s="3"/>
      <c r="G8" s="3"/>
    </row>
    <row r="9" spans="1:7" ht="20.100000000000001" customHeight="1">
      <c r="A9" s="3" t="s">
        <v>43</v>
      </c>
      <c r="B9" s="4">
        <f>C67</f>
        <v>0</v>
      </c>
      <c r="C9" s="3" t="s">
        <v>44</v>
      </c>
      <c r="D9" s="3"/>
      <c r="E9" s="3"/>
      <c r="F9" s="3"/>
      <c r="G9" s="3"/>
    </row>
    <row r="10" spans="1:7" ht="20.100000000000001" customHeight="1">
      <c r="A10" s="3" t="s">
        <v>45</v>
      </c>
      <c r="B10" s="5">
        <v>43374</v>
      </c>
      <c r="C10" s="3" t="s">
        <v>46</v>
      </c>
      <c r="D10" s="42">
        <v>43404</v>
      </c>
      <c r="E10" s="42"/>
      <c r="F10" s="42"/>
      <c r="G10" s="3" t="s">
        <v>47</v>
      </c>
    </row>
    <row r="11" spans="1:7" ht="20.100000000000001" customHeight="1">
      <c r="A11" s="43" t="s">
        <v>48</v>
      </c>
      <c r="B11" s="43"/>
      <c r="C11" s="43"/>
      <c r="D11" s="43"/>
      <c r="E11" s="43"/>
      <c r="F11" s="43"/>
      <c r="G11" s="43"/>
    </row>
    <row r="12" spans="1:7" ht="20.100000000000001" customHeight="1">
      <c r="A12" s="44" t="s">
        <v>49</v>
      </c>
      <c r="B12" s="44"/>
      <c r="C12" s="44"/>
      <c r="D12" s="44"/>
      <c r="E12" s="44"/>
      <c r="F12" s="44"/>
      <c r="G12" s="44"/>
    </row>
    <row r="13" spans="1:7">
      <c r="A13" s="3"/>
      <c r="B13" s="3"/>
      <c r="C13" s="3"/>
      <c r="D13" s="3"/>
      <c r="E13" s="3"/>
      <c r="F13" s="3"/>
      <c r="G13" s="3"/>
    </row>
    <row r="14" spans="1:7" ht="14.1" customHeight="1">
      <c r="A14" s="39" t="s">
        <v>50</v>
      </c>
      <c r="B14" s="40"/>
      <c r="C14" s="40"/>
      <c r="D14" s="40"/>
      <c r="E14" s="40"/>
      <c r="F14" s="40"/>
      <c r="G14" s="41"/>
    </row>
    <row r="15" spans="1:7" ht="20.100000000000001" customHeight="1">
      <c r="A15" s="36"/>
      <c r="B15" s="37"/>
      <c r="C15" s="37"/>
      <c r="D15" s="37"/>
      <c r="E15" s="37"/>
      <c r="F15" s="37"/>
      <c r="G15" s="38"/>
    </row>
    <row r="16" spans="1:7" ht="14.1" customHeight="1">
      <c r="A16" s="39" t="s">
        <v>51</v>
      </c>
      <c r="B16" s="40"/>
      <c r="C16" s="40"/>
      <c r="D16" s="40"/>
      <c r="E16" s="40"/>
      <c r="F16" s="41"/>
      <c r="G16" s="6" t="s">
        <v>52</v>
      </c>
    </row>
    <row r="17" spans="1:7" ht="20.100000000000001" customHeight="1">
      <c r="A17" s="36"/>
      <c r="B17" s="37"/>
      <c r="C17" s="37"/>
      <c r="D17" s="37"/>
      <c r="E17" s="37"/>
      <c r="F17" s="38"/>
      <c r="G17" s="7" t="s">
        <v>53</v>
      </c>
    </row>
    <row r="18" spans="1:7" ht="14.1" customHeight="1">
      <c r="A18" s="39" t="s">
        <v>54</v>
      </c>
      <c r="B18" s="40"/>
      <c r="C18" s="40"/>
      <c r="D18" s="41"/>
      <c r="E18" s="39" t="s">
        <v>55</v>
      </c>
      <c r="F18" s="40"/>
      <c r="G18" s="41"/>
    </row>
    <row r="19" spans="1:7" ht="20.100000000000001" customHeight="1">
      <c r="A19" s="58"/>
      <c r="B19" s="59"/>
      <c r="C19" s="59"/>
      <c r="D19" s="60"/>
      <c r="E19" s="36"/>
      <c r="F19" s="37"/>
      <c r="G19" s="38"/>
    </row>
    <row r="20" spans="1:7" ht="14.1" customHeight="1">
      <c r="A20" s="39" t="s">
        <v>56</v>
      </c>
      <c r="B20" s="40"/>
      <c r="C20" s="40"/>
      <c r="D20" s="41"/>
      <c r="E20" s="39" t="s">
        <v>57</v>
      </c>
      <c r="F20" s="40"/>
      <c r="G20" s="41"/>
    </row>
    <row r="21" spans="1:7" ht="20.100000000000001" customHeight="1">
      <c r="A21" s="36"/>
      <c r="B21" s="37"/>
      <c r="C21" s="37"/>
      <c r="D21" s="38"/>
      <c r="E21" s="36"/>
      <c r="F21" s="37"/>
      <c r="G21" s="38"/>
    </row>
    <row r="22" spans="1:7">
      <c r="A22" s="61"/>
      <c r="B22" s="61"/>
      <c r="C22" s="61"/>
      <c r="D22" s="61"/>
      <c r="E22" s="61"/>
      <c r="F22" s="61"/>
      <c r="G22" s="61"/>
    </row>
    <row r="23" spans="1:7">
      <c r="A23" s="45" t="s">
        <v>58</v>
      </c>
      <c r="B23" s="45"/>
      <c r="C23" s="45"/>
      <c r="D23" s="45"/>
      <c r="E23" s="45"/>
      <c r="F23" s="45"/>
      <c r="G23" s="45"/>
    </row>
    <row r="24" spans="1:7" ht="29.45" customHeight="1">
      <c r="A24" s="3"/>
      <c r="B24" s="8" t="s">
        <v>59</v>
      </c>
      <c r="C24" s="54" t="s">
        <v>60</v>
      </c>
      <c r="D24" s="54"/>
      <c r="E24" s="54"/>
      <c r="F24" s="54"/>
      <c r="G24" s="54"/>
    </row>
    <row r="25" spans="1:7" ht="44.1" customHeight="1">
      <c r="A25" s="3"/>
      <c r="B25" s="8" t="s">
        <v>61</v>
      </c>
      <c r="C25" s="54" t="s">
        <v>62</v>
      </c>
      <c r="D25" s="54"/>
      <c r="E25" s="54"/>
      <c r="F25" s="54"/>
      <c r="G25" s="54"/>
    </row>
    <row r="26" spans="1:7" ht="31.7" customHeight="1">
      <c r="A26" s="3"/>
      <c r="B26" s="8" t="s">
        <v>63</v>
      </c>
      <c r="C26" s="54" t="s">
        <v>64</v>
      </c>
      <c r="D26" s="54"/>
      <c r="E26" s="54"/>
      <c r="F26" s="54"/>
      <c r="G26" s="54"/>
    </row>
    <row r="27" spans="1:7" ht="14.45" customHeight="1">
      <c r="A27" s="3"/>
      <c r="B27" s="8" t="s">
        <v>65</v>
      </c>
      <c r="C27" s="54" t="s">
        <v>66</v>
      </c>
      <c r="D27" s="54"/>
      <c r="E27" s="54"/>
      <c r="F27" s="54"/>
      <c r="G27" s="54"/>
    </row>
    <row r="28" spans="1:7" ht="14.45" customHeight="1">
      <c r="A28" s="3"/>
      <c r="B28" s="8" t="s">
        <v>67</v>
      </c>
      <c r="C28" s="54" t="s">
        <v>68</v>
      </c>
      <c r="D28" s="54"/>
      <c r="E28" s="54"/>
      <c r="F28" s="54"/>
      <c r="G28" s="54"/>
    </row>
    <row r="29" spans="1:7" ht="14.45" customHeight="1">
      <c r="A29" s="3"/>
      <c r="B29" s="8" t="s">
        <v>69</v>
      </c>
      <c r="C29" s="54" t="s">
        <v>70</v>
      </c>
      <c r="D29" s="54"/>
      <c r="E29" s="54"/>
      <c r="F29" s="54"/>
      <c r="G29" s="54"/>
    </row>
    <row r="30" spans="1:7" ht="14.45" customHeight="1">
      <c r="A30" s="3"/>
      <c r="B30" s="8" t="s">
        <v>71</v>
      </c>
      <c r="C30" s="54" t="s">
        <v>72</v>
      </c>
      <c r="D30" s="54"/>
      <c r="E30" s="54"/>
      <c r="F30" s="54"/>
      <c r="G30" s="54"/>
    </row>
    <row r="31" spans="1:7" ht="14.45" customHeight="1">
      <c r="A31" s="3"/>
      <c r="B31" s="8" t="s">
        <v>73</v>
      </c>
      <c r="C31" s="54" t="s">
        <v>74</v>
      </c>
      <c r="D31" s="54"/>
      <c r="E31" s="54"/>
      <c r="F31" s="54"/>
      <c r="G31" s="54"/>
    </row>
    <row r="32" spans="1:7" ht="29.1" customHeight="1">
      <c r="A32" s="3"/>
      <c r="B32" s="9" t="s">
        <v>75</v>
      </c>
      <c r="C32" s="54" t="s">
        <v>76</v>
      </c>
      <c r="D32" s="54"/>
      <c r="E32" s="54"/>
      <c r="F32" s="54"/>
      <c r="G32" s="54"/>
    </row>
    <row r="33" spans="1:7" ht="14.45" customHeight="1">
      <c r="A33" s="3"/>
      <c r="B33" s="8" t="s">
        <v>77</v>
      </c>
      <c r="C33" s="54" t="s">
        <v>78</v>
      </c>
      <c r="D33" s="54"/>
      <c r="E33" s="54"/>
      <c r="F33" s="54"/>
      <c r="G33" s="54"/>
    </row>
    <row r="34" spans="1:7" ht="14.45" customHeight="1">
      <c r="A34" s="3"/>
      <c r="B34" s="8" t="s">
        <v>79</v>
      </c>
      <c r="C34" s="54" t="s">
        <v>80</v>
      </c>
      <c r="D34" s="54"/>
      <c r="E34" s="54"/>
      <c r="F34" s="54"/>
      <c r="G34" s="54"/>
    </row>
    <row r="35" spans="1:7" ht="14.45" customHeight="1">
      <c r="A35" s="3"/>
      <c r="B35" s="8" t="s">
        <v>81</v>
      </c>
      <c r="C35" s="54" t="s">
        <v>82</v>
      </c>
      <c r="D35" s="54"/>
      <c r="E35" s="54"/>
      <c r="F35" s="54"/>
      <c r="G35" s="54"/>
    </row>
    <row r="36" spans="1:7" ht="15" customHeight="1">
      <c r="A36" s="3"/>
      <c r="B36" s="8" t="s">
        <v>83</v>
      </c>
      <c r="C36" s="54" t="s">
        <v>84</v>
      </c>
      <c r="D36" s="54"/>
      <c r="E36" s="54"/>
      <c r="F36" s="54"/>
      <c r="G36" s="54"/>
    </row>
    <row r="37" spans="1:7">
      <c r="A37" s="3"/>
      <c r="B37" s="3"/>
      <c r="C37" s="3"/>
      <c r="D37" s="3"/>
      <c r="E37" s="3"/>
      <c r="F37" s="3"/>
      <c r="G37" s="3"/>
    </row>
    <row r="38" spans="1:7">
      <c r="A38" s="3"/>
      <c r="B38" s="3"/>
      <c r="C38" s="3"/>
      <c r="D38" s="3"/>
      <c r="E38" s="3"/>
      <c r="F38" s="3"/>
      <c r="G38" s="3"/>
    </row>
    <row r="39" spans="1:7" ht="15.6">
      <c r="A39" s="82" t="s">
        <v>85</v>
      </c>
      <c r="B39" s="82"/>
      <c r="C39" s="82"/>
      <c r="D39" s="82"/>
      <c r="E39" s="82"/>
      <c r="F39" s="82"/>
      <c r="G39" s="82"/>
    </row>
    <row r="40" spans="1:7" ht="14.45" customHeight="1">
      <c r="A40" s="83" t="s">
        <v>86</v>
      </c>
      <c r="B40" s="83"/>
      <c r="C40" s="83"/>
      <c r="D40" s="83"/>
      <c r="E40" s="83"/>
      <c r="F40" s="83"/>
      <c r="G40" s="83"/>
    </row>
    <row r="41" spans="1:7" ht="14.45" customHeight="1">
      <c r="A41" s="83" t="s">
        <v>87</v>
      </c>
      <c r="B41" s="83"/>
      <c r="C41" s="83"/>
      <c r="D41" s="83"/>
      <c r="E41" s="83"/>
      <c r="F41" s="83"/>
      <c r="G41" s="83"/>
    </row>
    <row r="42" spans="1:7">
      <c r="A42" s="84"/>
      <c r="B42" s="84"/>
      <c r="C42" s="84"/>
      <c r="D42" s="84"/>
      <c r="E42" s="84"/>
      <c r="F42" s="84"/>
      <c r="G42" s="84"/>
    </row>
    <row r="43" spans="1:7" s="1" customFormat="1">
      <c r="A43" s="55" t="s">
        <v>88</v>
      </c>
      <c r="B43" s="56"/>
      <c r="C43" s="56"/>
      <c r="D43" s="56"/>
      <c r="E43" s="56"/>
      <c r="F43" s="56"/>
      <c r="G43" s="57"/>
    </row>
    <row r="44" spans="1:7" s="1" customFormat="1">
      <c r="A44" s="64" t="s">
        <v>89</v>
      </c>
      <c r="B44" s="65"/>
      <c r="C44" s="62">
        <v>0</v>
      </c>
      <c r="D44" s="63"/>
      <c r="E44" s="50"/>
      <c r="F44" s="50"/>
      <c r="G44" s="51"/>
    </row>
    <row r="45" spans="1:7" s="1" customFormat="1">
      <c r="A45" s="48" t="s">
        <v>90</v>
      </c>
      <c r="B45" s="49"/>
      <c r="C45" s="62">
        <v>0</v>
      </c>
      <c r="D45" s="63"/>
      <c r="E45" s="50"/>
      <c r="F45" s="50"/>
      <c r="G45" s="51"/>
    </row>
    <row r="46" spans="1:7" s="1" customFormat="1">
      <c r="A46" s="48" t="s">
        <v>91</v>
      </c>
      <c r="B46" s="49"/>
      <c r="C46" s="62">
        <v>0</v>
      </c>
      <c r="D46" s="63"/>
      <c r="E46" s="52"/>
      <c r="F46" s="52"/>
      <c r="G46" s="53"/>
    </row>
    <row r="47" spans="1:7" s="1" customFormat="1" ht="38.1" customHeight="1">
      <c r="A47" s="48" t="s">
        <v>92</v>
      </c>
      <c r="B47" s="49"/>
      <c r="C47" s="62">
        <v>0</v>
      </c>
      <c r="D47" s="63"/>
      <c r="E47" s="87" t="s">
        <v>93</v>
      </c>
      <c r="F47" s="88"/>
      <c r="G47" s="2"/>
    </row>
    <row r="48" spans="1:7" s="1" customFormat="1" ht="38.1" customHeight="1">
      <c r="A48" s="48" t="s">
        <v>94</v>
      </c>
      <c r="B48" s="49"/>
      <c r="C48" s="62">
        <v>0</v>
      </c>
      <c r="D48" s="63"/>
      <c r="E48" s="87" t="s">
        <v>93</v>
      </c>
      <c r="F48" s="88"/>
      <c r="G48" s="2"/>
    </row>
    <row r="49" spans="1:7" s="1" customFormat="1" ht="38.1" customHeight="1">
      <c r="A49" s="48" t="s">
        <v>95</v>
      </c>
      <c r="B49" s="49"/>
      <c r="C49" s="62">
        <v>0</v>
      </c>
      <c r="D49" s="63"/>
      <c r="E49" s="87" t="s">
        <v>93</v>
      </c>
      <c r="F49" s="88"/>
      <c r="G49" s="2"/>
    </row>
    <row r="50" spans="1:7" s="1" customFormat="1">
      <c r="A50" s="69" t="s">
        <v>96</v>
      </c>
      <c r="B50" s="70"/>
      <c r="C50" s="71">
        <f>SUM(C44:D49)</f>
        <v>0</v>
      </c>
      <c r="D50" s="71"/>
      <c r="E50" s="72"/>
      <c r="F50" s="72"/>
      <c r="G50" s="73"/>
    </row>
    <row r="51" spans="1:7" s="1" customFormat="1">
      <c r="A51" s="81"/>
      <c r="B51" s="81"/>
      <c r="C51" s="81"/>
      <c r="D51" s="81"/>
      <c r="E51" s="81"/>
      <c r="F51" s="81"/>
      <c r="G51" s="81"/>
    </row>
    <row r="52" spans="1:7" s="1" customFormat="1">
      <c r="A52" s="55" t="s">
        <v>97</v>
      </c>
      <c r="B52" s="56"/>
      <c r="C52" s="56"/>
      <c r="D52" s="56"/>
      <c r="E52" s="56"/>
      <c r="F52" s="56"/>
      <c r="G52" s="57"/>
    </row>
    <row r="53" spans="1:7" s="1" customFormat="1">
      <c r="A53" s="64" t="s">
        <v>98</v>
      </c>
      <c r="B53" s="65"/>
      <c r="C53" s="62">
        <v>0</v>
      </c>
      <c r="D53" s="63"/>
      <c r="E53" s="52"/>
      <c r="F53" s="52"/>
      <c r="G53" s="53"/>
    </row>
    <row r="54" spans="1:7" s="1" customFormat="1">
      <c r="A54" s="64" t="s">
        <v>99</v>
      </c>
      <c r="B54" s="65"/>
      <c r="C54" s="97">
        <f>'Reutilized Funds'!C23/2</f>
        <v>0</v>
      </c>
      <c r="D54" s="98"/>
      <c r="E54" s="52"/>
      <c r="F54" s="52"/>
      <c r="G54" s="53"/>
    </row>
    <row r="55" spans="1:7" s="1" customFormat="1" ht="38.1" customHeight="1">
      <c r="A55" s="48" t="s">
        <v>100</v>
      </c>
      <c r="B55" s="49"/>
      <c r="C55" s="62">
        <v>0</v>
      </c>
      <c r="D55" s="63"/>
      <c r="E55" s="87" t="s">
        <v>93</v>
      </c>
      <c r="F55" s="88"/>
      <c r="G55" s="2"/>
    </row>
    <row r="56" spans="1:7" s="1" customFormat="1" ht="38.1" customHeight="1">
      <c r="A56" s="48" t="s">
        <v>101</v>
      </c>
      <c r="B56" s="49"/>
      <c r="C56" s="62">
        <v>0</v>
      </c>
      <c r="D56" s="63"/>
      <c r="E56" s="87" t="s">
        <v>93</v>
      </c>
      <c r="F56" s="88"/>
      <c r="G56" s="2"/>
    </row>
    <row r="57" spans="1:7" s="1" customFormat="1" ht="38.1" customHeight="1">
      <c r="A57" s="48" t="s">
        <v>102</v>
      </c>
      <c r="B57" s="49"/>
      <c r="C57" s="62">
        <v>0</v>
      </c>
      <c r="D57" s="63"/>
      <c r="E57" s="87" t="s">
        <v>93</v>
      </c>
      <c r="F57" s="88"/>
      <c r="G57" s="2"/>
    </row>
    <row r="58" spans="1:7" s="1" customFormat="1">
      <c r="A58" s="69" t="s">
        <v>103</v>
      </c>
      <c r="B58" s="70"/>
      <c r="C58" s="71">
        <f>SUM(C53:D57)</f>
        <v>0</v>
      </c>
      <c r="D58" s="71"/>
      <c r="E58" s="72"/>
      <c r="F58" s="72"/>
      <c r="G58" s="73"/>
    </row>
    <row r="59" spans="1:7" s="1" customFormat="1">
      <c r="A59" s="81"/>
      <c r="B59" s="81"/>
      <c r="C59" s="81"/>
      <c r="D59" s="81"/>
      <c r="E59" s="81"/>
      <c r="F59" s="81"/>
      <c r="G59" s="81"/>
    </row>
    <row r="60" spans="1:7" s="1" customFormat="1">
      <c r="A60" s="91" t="s">
        <v>104</v>
      </c>
      <c r="B60" s="92"/>
      <c r="C60" s="92"/>
      <c r="D60" s="92"/>
      <c r="E60" s="92"/>
      <c r="F60" s="92"/>
      <c r="G60" s="93"/>
    </row>
    <row r="61" spans="1:7" s="1" customFormat="1">
      <c r="A61" s="94" t="s">
        <v>105</v>
      </c>
      <c r="B61" s="95"/>
      <c r="C61" s="95"/>
      <c r="D61" s="95"/>
      <c r="E61" s="95"/>
      <c r="F61" s="95"/>
      <c r="G61" s="96"/>
    </row>
    <row r="62" spans="1:7" s="1" customFormat="1" ht="38.1" customHeight="1">
      <c r="A62" s="64" t="s">
        <v>106</v>
      </c>
      <c r="B62" s="65"/>
      <c r="C62" s="62">
        <v>0</v>
      </c>
      <c r="D62" s="63"/>
      <c r="E62" s="89" t="s">
        <v>93</v>
      </c>
      <c r="F62" s="90"/>
      <c r="G62" s="2"/>
    </row>
    <row r="63" spans="1:7" s="1" customFormat="1" ht="38.1" customHeight="1">
      <c r="A63" s="48" t="s">
        <v>107</v>
      </c>
      <c r="B63" s="49"/>
      <c r="C63" s="85">
        <v>0</v>
      </c>
      <c r="D63" s="86"/>
      <c r="E63" s="87" t="s">
        <v>93</v>
      </c>
      <c r="F63" s="88"/>
      <c r="G63" s="2"/>
    </row>
    <row r="64" spans="1:7" s="1" customFormat="1" ht="38.1" customHeight="1">
      <c r="A64" s="48" t="s">
        <v>108</v>
      </c>
      <c r="B64" s="49"/>
      <c r="C64" s="85">
        <v>0</v>
      </c>
      <c r="D64" s="86"/>
      <c r="E64" s="87" t="s">
        <v>93</v>
      </c>
      <c r="F64" s="88"/>
      <c r="G64" s="2"/>
    </row>
    <row r="65" spans="1:7" s="1" customFormat="1">
      <c r="A65" s="79" t="s">
        <v>109</v>
      </c>
      <c r="B65" s="80"/>
      <c r="C65" s="66">
        <f>SUM(C62:D64)</f>
        <v>0</v>
      </c>
      <c r="D65" s="66"/>
      <c r="E65" s="67"/>
      <c r="F65" s="67"/>
      <c r="G65" s="68"/>
    </row>
    <row r="66" spans="1:7" ht="15" thickBot="1">
      <c r="A66" s="99"/>
      <c r="B66" s="99"/>
      <c r="C66" s="3"/>
      <c r="D66" s="3"/>
      <c r="E66" s="3"/>
      <c r="F66" s="3"/>
      <c r="G66" s="3"/>
    </row>
    <row r="67" spans="1:7">
      <c r="A67" s="77" t="s">
        <v>110</v>
      </c>
      <c r="B67" s="78"/>
      <c r="C67" s="74">
        <f>SUM(C50,C58,C65)</f>
        <v>0</v>
      </c>
      <c r="D67" s="74"/>
      <c r="E67" s="75"/>
      <c r="F67" s="75"/>
      <c r="G67" s="76"/>
    </row>
    <row r="68" spans="1:7" ht="15" thickBot="1">
      <c r="A68" s="100" t="s">
        <v>111</v>
      </c>
      <c r="B68" s="101"/>
      <c r="C68" s="101"/>
      <c r="D68" s="101"/>
      <c r="E68" s="101"/>
      <c r="F68" s="101"/>
      <c r="G68" s="102"/>
    </row>
  </sheetData>
  <sheetProtection algorithmName="SHA-512" hashValue="0poKC0B5n78bD0dHahmoSQfxjSidcwBsoCwbtAGJFWwaPlrH/2Ulrdumo8U5Ziy0GxcDKrXxxWx+ePN7IXR8sA==" saltValue="nXoRJm3CzHJIsIDWsc0/4w==" spinCount="100000" sheet="1" selectLockedCells="1"/>
  <mergeCells count="103">
    <mergeCell ref="A48:B48"/>
    <mergeCell ref="C57:D57"/>
    <mergeCell ref="E57:F57"/>
    <mergeCell ref="E47:F47"/>
    <mergeCell ref="E48:F48"/>
    <mergeCell ref="A52:G52"/>
    <mergeCell ref="C47:D47"/>
    <mergeCell ref="C53:D53"/>
    <mergeCell ref="C55:D55"/>
    <mergeCell ref="A53:B53"/>
    <mergeCell ref="A55:B55"/>
    <mergeCell ref="C49:D49"/>
    <mergeCell ref="E49:F49"/>
    <mergeCell ref="A54:B54"/>
    <mergeCell ref="C54:D54"/>
    <mergeCell ref="E54:G54"/>
    <mergeCell ref="E56:F56"/>
    <mergeCell ref="E53:G53"/>
    <mergeCell ref="C56:D56"/>
    <mergeCell ref="E55:F55"/>
    <mergeCell ref="A56:B56"/>
    <mergeCell ref="A57:B57"/>
    <mergeCell ref="A51:G51"/>
    <mergeCell ref="A49:B49"/>
    <mergeCell ref="A64:B64"/>
    <mergeCell ref="C64:D64"/>
    <mergeCell ref="E64:F64"/>
    <mergeCell ref="A58:B58"/>
    <mergeCell ref="C58:D58"/>
    <mergeCell ref="E62:F62"/>
    <mergeCell ref="C63:D63"/>
    <mergeCell ref="E63:F63"/>
    <mergeCell ref="A60:G60"/>
    <mergeCell ref="A61:G61"/>
    <mergeCell ref="C62:D62"/>
    <mergeCell ref="A62:B62"/>
    <mergeCell ref="C65:D65"/>
    <mergeCell ref="E65:G65"/>
    <mergeCell ref="A50:B50"/>
    <mergeCell ref="C50:D50"/>
    <mergeCell ref="E50:G50"/>
    <mergeCell ref="E58:G58"/>
    <mergeCell ref="C27:G27"/>
    <mergeCell ref="C28:G28"/>
    <mergeCell ref="A68:G68"/>
    <mergeCell ref="C67:D67"/>
    <mergeCell ref="E67:G67"/>
    <mergeCell ref="A67:B67"/>
    <mergeCell ref="A63:B63"/>
    <mergeCell ref="A66:B66"/>
    <mergeCell ref="A65:B65"/>
    <mergeCell ref="A59:G59"/>
    <mergeCell ref="C32:G32"/>
    <mergeCell ref="C33:G33"/>
    <mergeCell ref="A39:G39"/>
    <mergeCell ref="A40:G40"/>
    <mergeCell ref="A42:G42"/>
    <mergeCell ref="A41:G41"/>
    <mergeCell ref="C48:D48"/>
    <mergeCell ref="C44:D44"/>
    <mergeCell ref="A18:D18"/>
    <mergeCell ref="A19:D19"/>
    <mergeCell ref="A20:D20"/>
    <mergeCell ref="A21:D21"/>
    <mergeCell ref="E18:G18"/>
    <mergeCell ref="A22:G22"/>
    <mergeCell ref="C45:D45"/>
    <mergeCell ref="C46:D46"/>
    <mergeCell ref="C35:G35"/>
    <mergeCell ref="C36:G36"/>
    <mergeCell ref="C29:G29"/>
    <mergeCell ref="C30:G30"/>
    <mergeCell ref="C31:G31"/>
    <mergeCell ref="A44:B44"/>
    <mergeCell ref="A45:B45"/>
    <mergeCell ref="A46:B46"/>
    <mergeCell ref="A47:B47"/>
    <mergeCell ref="E44:G44"/>
    <mergeCell ref="E45:G45"/>
    <mergeCell ref="E46:G46"/>
    <mergeCell ref="E19:G19"/>
    <mergeCell ref="E20:G20"/>
    <mergeCell ref="E21:G21"/>
    <mergeCell ref="C34:G34"/>
    <mergeCell ref="A23:G23"/>
    <mergeCell ref="C24:G24"/>
    <mergeCell ref="C25:G25"/>
    <mergeCell ref="C26:G26"/>
    <mergeCell ref="A43:G43"/>
    <mergeCell ref="A15:G15"/>
    <mergeCell ref="A16:F16"/>
    <mergeCell ref="A17:F17"/>
    <mergeCell ref="D10:F10"/>
    <mergeCell ref="A11:G11"/>
    <mergeCell ref="A12:G12"/>
    <mergeCell ref="A1:G1"/>
    <mergeCell ref="A2:G2"/>
    <mergeCell ref="A3:G3"/>
    <mergeCell ref="B5:D5"/>
    <mergeCell ref="B6:D6"/>
    <mergeCell ref="A14:G14"/>
    <mergeCell ref="A7:E7"/>
    <mergeCell ref="A8:E8"/>
  </mergeCells>
  <pageMargins left="0.7" right="0.7" top="0.75" bottom="0.5" header="0.3" footer="0.3"/>
  <pageSetup scale="94" fitToHeight="0" orientation="portrait" r:id="rId1"/>
  <rowBreaks count="1" manualBreakCount="1">
    <brk id="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8"/>
  <sheetViews>
    <sheetView zoomScaleNormal="100" workbookViewId="0" xr3:uid="{51F8DEE0-4D01-5F28-A812-FC0BD7CAC4A5}">
      <selection activeCell="A15" sqref="A15:G15"/>
    </sheetView>
  </sheetViews>
  <sheetFormatPr defaultRowHeight="14.45"/>
  <cols>
    <col min="1" max="1" width="2.140625" customWidth="1"/>
    <col min="2" max="2" width="31.5703125" customWidth="1"/>
    <col min="7" max="7" width="26.140625" customWidth="1"/>
  </cols>
  <sheetData>
    <row r="1" spans="1:7">
      <c r="A1" s="45" t="s">
        <v>34</v>
      </c>
      <c r="B1" s="45"/>
      <c r="C1" s="45"/>
      <c r="D1" s="45"/>
      <c r="E1" s="45"/>
      <c r="F1" s="45"/>
      <c r="G1" s="45"/>
    </row>
    <row r="2" spans="1:7" ht="18.600000000000001">
      <c r="A2" s="46" t="s">
        <v>35</v>
      </c>
      <c r="B2" s="46"/>
      <c r="C2" s="46"/>
      <c r="D2" s="46"/>
      <c r="E2" s="46"/>
      <c r="F2" s="46"/>
      <c r="G2" s="46"/>
    </row>
    <row r="3" spans="1:7">
      <c r="A3" s="47" t="s">
        <v>36</v>
      </c>
      <c r="B3" s="47"/>
      <c r="C3" s="47"/>
      <c r="D3" s="47"/>
      <c r="E3" s="47"/>
      <c r="F3" s="47"/>
      <c r="G3" s="47"/>
    </row>
    <row r="4" spans="1:7">
      <c r="A4" s="3"/>
      <c r="B4" s="3"/>
      <c r="C4" s="3"/>
      <c r="D4" s="3"/>
      <c r="E4" s="3"/>
      <c r="F4" s="3"/>
      <c r="G4" s="3"/>
    </row>
    <row r="5" spans="1:7" ht="20.100000000000001" customHeight="1">
      <c r="A5" s="3" t="s">
        <v>37</v>
      </c>
      <c r="B5" s="43">
        <f>A17</f>
        <v>0</v>
      </c>
      <c r="C5" s="43"/>
      <c r="D5" s="43"/>
      <c r="E5" s="3" t="s">
        <v>38</v>
      </c>
      <c r="F5" s="3"/>
      <c r="G5" s="3"/>
    </row>
    <row r="6" spans="1:7" ht="20.100000000000001" customHeight="1">
      <c r="A6" s="3"/>
      <c r="B6" s="44" t="s">
        <v>39</v>
      </c>
      <c r="C6" s="44"/>
      <c r="D6" s="44"/>
      <c r="E6" s="3"/>
      <c r="F6" s="3"/>
      <c r="G6" s="3"/>
    </row>
    <row r="7" spans="1:7" ht="20.100000000000001" customHeight="1">
      <c r="A7" s="43" t="s">
        <v>40</v>
      </c>
      <c r="B7" s="43"/>
      <c r="C7" s="43"/>
      <c r="D7" s="43"/>
      <c r="E7" s="43"/>
      <c r="F7" s="3" t="s">
        <v>41</v>
      </c>
      <c r="G7" s="3"/>
    </row>
    <row r="8" spans="1:7" ht="20.100000000000001" customHeight="1">
      <c r="A8" s="44" t="s">
        <v>42</v>
      </c>
      <c r="B8" s="44"/>
      <c r="C8" s="44"/>
      <c r="D8" s="44"/>
      <c r="E8" s="44"/>
      <c r="F8" s="3"/>
      <c r="G8" s="3"/>
    </row>
    <row r="9" spans="1:7" ht="20.100000000000001" customHeight="1">
      <c r="A9" s="3" t="s">
        <v>43</v>
      </c>
      <c r="B9" s="4">
        <f>C67</f>
        <v>0</v>
      </c>
      <c r="C9" s="3" t="s">
        <v>44</v>
      </c>
      <c r="D9" s="3"/>
      <c r="E9" s="3"/>
      <c r="F9" s="3"/>
      <c r="G9" s="3"/>
    </row>
    <row r="10" spans="1:7" ht="20.100000000000001" customHeight="1">
      <c r="A10" s="3" t="s">
        <v>45</v>
      </c>
      <c r="B10" s="5">
        <v>43405</v>
      </c>
      <c r="C10" s="3" t="s">
        <v>46</v>
      </c>
      <c r="D10" s="42">
        <v>43434</v>
      </c>
      <c r="E10" s="42"/>
      <c r="F10" s="42"/>
      <c r="G10" s="3" t="s">
        <v>47</v>
      </c>
    </row>
    <row r="11" spans="1:7" ht="20.100000000000001" customHeight="1">
      <c r="A11" s="43" t="s">
        <v>48</v>
      </c>
      <c r="B11" s="43"/>
      <c r="C11" s="43"/>
      <c r="D11" s="43"/>
      <c r="E11" s="43"/>
      <c r="F11" s="43"/>
      <c r="G11" s="43"/>
    </row>
    <row r="12" spans="1:7" ht="20.100000000000001" customHeight="1">
      <c r="A12" s="44" t="s">
        <v>49</v>
      </c>
      <c r="B12" s="44"/>
      <c r="C12" s="44"/>
      <c r="D12" s="44"/>
      <c r="E12" s="44"/>
      <c r="F12" s="44"/>
      <c r="G12" s="44"/>
    </row>
    <row r="13" spans="1:7">
      <c r="A13" s="3"/>
      <c r="B13" s="3"/>
      <c r="C13" s="3"/>
      <c r="D13" s="3"/>
      <c r="E13" s="3"/>
      <c r="F13" s="3"/>
      <c r="G13" s="3"/>
    </row>
    <row r="14" spans="1:7" ht="14.1" customHeight="1">
      <c r="A14" s="39" t="s">
        <v>50</v>
      </c>
      <c r="B14" s="40"/>
      <c r="C14" s="40"/>
      <c r="D14" s="40"/>
      <c r="E14" s="40"/>
      <c r="F14" s="40"/>
      <c r="G14" s="41"/>
    </row>
    <row r="15" spans="1:7" ht="20.100000000000001" customHeight="1">
      <c r="A15" s="36"/>
      <c r="B15" s="37"/>
      <c r="C15" s="37"/>
      <c r="D15" s="37"/>
      <c r="E15" s="37"/>
      <c r="F15" s="37"/>
      <c r="G15" s="38"/>
    </row>
    <row r="16" spans="1:7" ht="14.1" customHeight="1">
      <c r="A16" s="39" t="s">
        <v>51</v>
      </c>
      <c r="B16" s="40"/>
      <c r="C16" s="40"/>
      <c r="D16" s="40"/>
      <c r="E16" s="40"/>
      <c r="F16" s="41"/>
      <c r="G16" s="6" t="s">
        <v>52</v>
      </c>
    </row>
    <row r="17" spans="1:7" ht="20.100000000000001" customHeight="1">
      <c r="A17" s="36"/>
      <c r="B17" s="37"/>
      <c r="C17" s="37"/>
      <c r="D17" s="37"/>
      <c r="E17" s="37"/>
      <c r="F17" s="38"/>
      <c r="G17" s="7" t="s">
        <v>53</v>
      </c>
    </row>
    <row r="18" spans="1:7" ht="14.1" customHeight="1">
      <c r="A18" s="39" t="s">
        <v>54</v>
      </c>
      <c r="B18" s="40"/>
      <c r="C18" s="40"/>
      <c r="D18" s="41"/>
      <c r="E18" s="39" t="s">
        <v>55</v>
      </c>
      <c r="F18" s="40"/>
      <c r="G18" s="41"/>
    </row>
    <row r="19" spans="1:7" ht="20.100000000000001" customHeight="1">
      <c r="A19" s="58"/>
      <c r="B19" s="59"/>
      <c r="C19" s="59"/>
      <c r="D19" s="60"/>
      <c r="E19" s="36"/>
      <c r="F19" s="37"/>
      <c r="G19" s="38"/>
    </row>
    <row r="20" spans="1:7" ht="14.1" customHeight="1">
      <c r="A20" s="39" t="s">
        <v>56</v>
      </c>
      <c r="B20" s="40"/>
      <c r="C20" s="40"/>
      <c r="D20" s="41"/>
      <c r="E20" s="39" t="s">
        <v>57</v>
      </c>
      <c r="F20" s="40"/>
      <c r="G20" s="41"/>
    </row>
    <row r="21" spans="1:7" ht="20.100000000000001" customHeight="1">
      <c r="A21" s="36"/>
      <c r="B21" s="37"/>
      <c r="C21" s="37"/>
      <c r="D21" s="38"/>
      <c r="E21" s="36"/>
      <c r="F21" s="37"/>
      <c r="G21" s="38"/>
    </row>
    <row r="22" spans="1:7">
      <c r="A22" s="61"/>
      <c r="B22" s="61"/>
      <c r="C22" s="61"/>
      <c r="D22" s="61"/>
      <c r="E22" s="61"/>
      <c r="F22" s="61"/>
      <c r="G22" s="61"/>
    </row>
    <row r="23" spans="1:7">
      <c r="A23" s="45" t="s">
        <v>58</v>
      </c>
      <c r="B23" s="45"/>
      <c r="C23" s="45"/>
      <c r="D23" s="45"/>
      <c r="E23" s="45"/>
      <c r="F23" s="45"/>
      <c r="G23" s="45"/>
    </row>
    <row r="24" spans="1:7" ht="29.45" customHeight="1">
      <c r="A24" s="3"/>
      <c r="B24" s="8" t="s">
        <v>59</v>
      </c>
      <c r="C24" s="54" t="s">
        <v>60</v>
      </c>
      <c r="D24" s="54"/>
      <c r="E24" s="54"/>
      <c r="F24" s="54"/>
      <c r="G24" s="54"/>
    </row>
    <row r="25" spans="1:7" ht="44.1" customHeight="1">
      <c r="A25" s="3"/>
      <c r="B25" s="8" t="s">
        <v>61</v>
      </c>
      <c r="C25" s="54" t="s">
        <v>62</v>
      </c>
      <c r="D25" s="54"/>
      <c r="E25" s="54"/>
      <c r="F25" s="54"/>
      <c r="G25" s="54"/>
    </row>
    <row r="26" spans="1:7" ht="31.7" customHeight="1">
      <c r="A26" s="3"/>
      <c r="B26" s="8" t="s">
        <v>63</v>
      </c>
      <c r="C26" s="54" t="s">
        <v>64</v>
      </c>
      <c r="D26" s="54"/>
      <c r="E26" s="54"/>
      <c r="F26" s="54"/>
      <c r="G26" s="54"/>
    </row>
    <row r="27" spans="1:7" ht="14.45" customHeight="1">
      <c r="A27" s="3"/>
      <c r="B27" s="8" t="s">
        <v>65</v>
      </c>
      <c r="C27" s="54" t="s">
        <v>66</v>
      </c>
      <c r="D27" s="54"/>
      <c r="E27" s="54"/>
      <c r="F27" s="54"/>
      <c r="G27" s="54"/>
    </row>
    <row r="28" spans="1:7" ht="14.45" customHeight="1">
      <c r="A28" s="3"/>
      <c r="B28" s="8" t="s">
        <v>67</v>
      </c>
      <c r="C28" s="54" t="s">
        <v>68</v>
      </c>
      <c r="D28" s="54"/>
      <c r="E28" s="54"/>
      <c r="F28" s="54"/>
      <c r="G28" s="54"/>
    </row>
    <row r="29" spans="1:7" ht="14.45" customHeight="1">
      <c r="A29" s="3"/>
      <c r="B29" s="8" t="s">
        <v>69</v>
      </c>
      <c r="C29" s="54" t="s">
        <v>70</v>
      </c>
      <c r="D29" s="54"/>
      <c r="E29" s="54"/>
      <c r="F29" s="54"/>
      <c r="G29" s="54"/>
    </row>
    <row r="30" spans="1:7" ht="14.45" customHeight="1">
      <c r="A30" s="3"/>
      <c r="B30" s="8" t="s">
        <v>71</v>
      </c>
      <c r="C30" s="54" t="s">
        <v>72</v>
      </c>
      <c r="D30" s="54"/>
      <c r="E30" s="54"/>
      <c r="F30" s="54"/>
      <c r="G30" s="54"/>
    </row>
    <row r="31" spans="1:7" ht="14.45" customHeight="1">
      <c r="A31" s="3"/>
      <c r="B31" s="8" t="s">
        <v>73</v>
      </c>
      <c r="C31" s="54" t="s">
        <v>74</v>
      </c>
      <c r="D31" s="54"/>
      <c r="E31" s="54"/>
      <c r="F31" s="54"/>
      <c r="G31" s="54"/>
    </row>
    <row r="32" spans="1:7" ht="29.1" customHeight="1">
      <c r="A32" s="3"/>
      <c r="B32" s="9" t="s">
        <v>75</v>
      </c>
      <c r="C32" s="54" t="s">
        <v>76</v>
      </c>
      <c r="D32" s="54"/>
      <c r="E32" s="54"/>
      <c r="F32" s="54"/>
      <c r="G32" s="54"/>
    </row>
    <row r="33" spans="1:7" ht="14.45" customHeight="1">
      <c r="A33" s="3"/>
      <c r="B33" s="8" t="s">
        <v>77</v>
      </c>
      <c r="C33" s="54" t="s">
        <v>78</v>
      </c>
      <c r="D33" s="54"/>
      <c r="E33" s="54"/>
      <c r="F33" s="54"/>
      <c r="G33" s="54"/>
    </row>
    <row r="34" spans="1:7" ht="14.45" customHeight="1">
      <c r="A34" s="3"/>
      <c r="B34" s="8" t="s">
        <v>79</v>
      </c>
      <c r="C34" s="54" t="s">
        <v>80</v>
      </c>
      <c r="D34" s="54"/>
      <c r="E34" s="54"/>
      <c r="F34" s="54"/>
      <c r="G34" s="54"/>
    </row>
    <row r="35" spans="1:7" ht="14.45" customHeight="1">
      <c r="A35" s="3"/>
      <c r="B35" s="8" t="s">
        <v>81</v>
      </c>
      <c r="C35" s="54" t="s">
        <v>82</v>
      </c>
      <c r="D35" s="54"/>
      <c r="E35" s="54"/>
      <c r="F35" s="54"/>
      <c r="G35" s="54"/>
    </row>
    <row r="36" spans="1:7" ht="15" customHeight="1">
      <c r="A36" s="3"/>
      <c r="B36" s="8" t="s">
        <v>83</v>
      </c>
      <c r="C36" s="54" t="s">
        <v>84</v>
      </c>
      <c r="D36" s="54"/>
      <c r="E36" s="54"/>
      <c r="F36" s="54"/>
      <c r="G36" s="54"/>
    </row>
    <row r="37" spans="1:7">
      <c r="A37" s="3"/>
      <c r="B37" s="3"/>
      <c r="C37" s="3"/>
      <c r="D37" s="3"/>
      <c r="E37" s="3"/>
      <c r="F37" s="3"/>
      <c r="G37" s="3"/>
    </row>
    <row r="38" spans="1:7">
      <c r="A38" s="3"/>
      <c r="B38" s="3"/>
      <c r="C38" s="3"/>
      <c r="D38" s="3"/>
      <c r="E38" s="3"/>
      <c r="F38" s="3"/>
      <c r="G38" s="3"/>
    </row>
    <row r="39" spans="1:7" ht="15.6">
      <c r="A39" s="82" t="s">
        <v>85</v>
      </c>
      <c r="B39" s="82"/>
      <c r="C39" s="82"/>
      <c r="D39" s="82"/>
      <c r="E39" s="82"/>
      <c r="F39" s="82"/>
      <c r="G39" s="82"/>
    </row>
    <row r="40" spans="1:7" ht="14.45" customHeight="1">
      <c r="A40" s="83" t="s">
        <v>86</v>
      </c>
      <c r="B40" s="83"/>
      <c r="C40" s="83"/>
      <c r="D40" s="83"/>
      <c r="E40" s="83"/>
      <c r="F40" s="83"/>
      <c r="G40" s="83"/>
    </row>
    <row r="41" spans="1:7" ht="14.45" customHeight="1">
      <c r="A41" s="83" t="s">
        <v>87</v>
      </c>
      <c r="B41" s="83"/>
      <c r="C41" s="83"/>
      <c r="D41" s="83"/>
      <c r="E41" s="83"/>
      <c r="F41" s="83"/>
      <c r="G41" s="83"/>
    </row>
    <row r="42" spans="1:7">
      <c r="A42" s="84"/>
      <c r="B42" s="84"/>
      <c r="C42" s="84"/>
      <c r="D42" s="84"/>
      <c r="E42" s="84"/>
      <c r="F42" s="84"/>
      <c r="G42" s="84"/>
    </row>
    <row r="43" spans="1:7" s="1" customFormat="1">
      <c r="A43" s="55" t="s">
        <v>88</v>
      </c>
      <c r="B43" s="56"/>
      <c r="C43" s="56"/>
      <c r="D43" s="56"/>
      <c r="E43" s="56"/>
      <c r="F43" s="56"/>
      <c r="G43" s="57"/>
    </row>
    <row r="44" spans="1:7" s="1" customFormat="1">
      <c r="A44" s="64" t="s">
        <v>89</v>
      </c>
      <c r="B44" s="65"/>
      <c r="C44" s="62">
        <v>0</v>
      </c>
      <c r="D44" s="63"/>
      <c r="E44" s="50"/>
      <c r="F44" s="50"/>
      <c r="G44" s="51"/>
    </row>
    <row r="45" spans="1:7" s="1" customFormat="1">
      <c r="A45" s="48" t="s">
        <v>90</v>
      </c>
      <c r="B45" s="49"/>
      <c r="C45" s="62">
        <v>0</v>
      </c>
      <c r="D45" s="63"/>
      <c r="E45" s="50"/>
      <c r="F45" s="50"/>
      <c r="G45" s="51"/>
    </row>
    <row r="46" spans="1:7" s="1" customFormat="1">
      <c r="A46" s="48" t="s">
        <v>91</v>
      </c>
      <c r="B46" s="49"/>
      <c r="C46" s="62">
        <v>0</v>
      </c>
      <c r="D46" s="63"/>
      <c r="E46" s="52"/>
      <c r="F46" s="52"/>
      <c r="G46" s="53"/>
    </row>
    <row r="47" spans="1:7" s="1" customFormat="1" ht="38.1" customHeight="1">
      <c r="A47" s="48" t="s">
        <v>92</v>
      </c>
      <c r="B47" s="49"/>
      <c r="C47" s="62">
        <v>0</v>
      </c>
      <c r="D47" s="63"/>
      <c r="E47" s="87" t="s">
        <v>93</v>
      </c>
      <c r="F47" s="88"/>
      <c r="G47" s="2"/>
    </row>
    <row r="48" spans="1:7" s="1" customFormat="1" ht="38.1" customHeight="1">
      <c r="A48" s="48" t="s">
        <v>94</v>
      </c>
      <c r="B48" s="49"/>
      <c r="C48" s="62">
        <v>0</v>
      </c>
      <c r="D48" s="63"/>
      <c r="E48" s="87" t="s">
        <v>93</v>
      </c>
      <c r="F48" s="88"/>
      <c r="G48" s="2"/>
    </row>
    <row r="49" spans="1:7" s="1" customFormat="1" ht="38.1" customHeight="1">
      <c r="A49" s="48" t="s">
        <v>95</v>
      </c>
      <c r="B49" s="49"/>
      <c r="C49" s="62">
        <v>0</v>
      </c>
      <c r="D49" s="63"/>
      <c r="E49" s="87" t="s">
        <v>93</v>
      </c>
      <c r="F49" s="88"/>
      <c r="G49" s="2"/>
    </row>
    <row r="50" spans="1:7" s="1" customFormat="1">
      <c r="A50" s="69" t="s">
        <v>96</v>
      </c>
      <c r="B50" s="70"/>
      <c r="C50" s="71">
        <f>SUM(C44:D49)</f>
        <v>0</v>
      </c>
      <c r="D50" s="71"/>
      <c r="E50" s="72"/>
      <c r="F50" s="72"/>
      <c r="G50" s="73"/>
    </row>
    <row r="51" spans="1:7" s="1" customFormat="1">
      <c r="A51" s="81"/>
      <c r="B51" s="81"/>
      <c r="C51" s="81"/>
      <c r="D51" s="81"/>
      <c r="E51" s="81"/>
      <c r="F51" s="81"/>
      <c r="G51" s="81"/>
    </row>
    <row r="52" spans="1:7" s="1" customFormat="1">
      <c r="A52" s="55" t="s">
        <v>97</v>
      </c>
      <c r="B52" s="56"/>
      <c r="C52" s="56"/>
      <c r="D52" s="56"/>
      <c r="E52" s="56"/>
      <c r="F52" s="56"/>
      <c r="G52" s="57"/>
    </row>
    <row r="53" spans="1:7" s="1" customFormat="1">
      <c r="A53" s="64" t="s">
        <v>98</v>
      </c>
      <c r="B53" s="65"/>
      <c r="C53" s="62">
        <v>0</v>
      </c>
      <c r="D53" s="63"/>
      <c r="E53" s="52"/>
      <c r="F53" s="52"/>
      <c r="G53" s="53"/>
    </row>
    <row r="54" spans="1:7" s="1" customFormat="1">
      <c r="A54" s="64" t="s">
        <v>99</v>
      </c>
      <c r="B54" s="65"/>
      <c r="C54" s="97">
        <f>'Reutilized Funds'!C24/2</f>
        <v>0</v>
      </c>
      <c r="D54" s="98"/>
      <c r="E54" s="52"/>
      <c r="F54" s="52"/>
      <c r="G54" s="53"/>
    </row>
    <row r="55" spans="1:7" s="1" customFormat="1" ht="38.1" customHeight="1">
      <c r="A55" s="48" t="s">
        <v>100</v>
      </c>
      <c r="B55" s="49"/>
      <c r="C55" s="62">
        <v>0</v>
      </c>
      <c r="D55" s="63"/>
      <c r="E55" s="87" t="s">
        <v>93</v>
      </c>
      <c r="F55" s="88"/>
      <c r="G55" s="2"/>
    </row>
    <row r="56" spans="1:7" s="1" customFormat="1" ht="38.1" customHeight="1">
      <c r="A56" s="48" t="s">
        <v>101</v>
      </c>
      <c r="B56" s="49"/>
      <c r="C56" s="62">
        <v>0</v>
      </c>
      <c r="D56" s="63"/>
      <c r="E56" s="87" t="s">
        <v>93</v>
      </c>
      <c r="F56" s="88"/>
      <c r="G56" s="2"/>
    </row>
    <row r="57" spans="1:7" s="1" customFormat="1" ht="38.1" customHeight="1">
      <c r="A57" s="48" t="s">
        <v>102</v>
      </c>
      <c r="B57" s="49"/>
      <c r="C57" s="62">
        <v>0</v>
      </c>
      <c r="D57" s="63"/>
      <c r="E57" s="87" t="s">
        <v>93</v>
      </c>
      <c r="F57" s="88"/>
      <c r="G57" s="2"/>
    </row>
    <row r="58" spans="1:7" s="1" customFormat="1">
      <c r="A58" s="69" t="s">
        <v>103</v>
      </c>
      <c r="B58" s="70"/>
      <c r="C58" s="71">
        <f>SUM(C53:D57)</f>
        <v>0</v>
      </c>
      <c r="D58" s="71"/>
      <c r="E58" s="72"/>
      <c r="F58" s="72"/>
      <c r="G58" s="73"/>
    </row>
    <row r="59" spans="1:7" s="1" customFormat="1">
      <c r="A59" s="81"/>
      <c r="B59" s="81"/>
      <c r="C59" s="81"/>
      <c r="D59" s="81"/>
      <c r="E59" s="81"/>
      <c r="F59" s="81"/>
      <c r="G59" s="81"/>
    </row>
    <row r="60" spans="1:7" s="1" customFormat="1">
      <c r="A60" s="91" t="s">
        <v>104</v>
      </c>
      <c r="B60" s="92"/>
      <c r="C60" s="92"/>
      <c r="D60" s="92"/>
      <c r="E60" s="92"/>
      <c r="F60" s="92"/>
      <c r="G60" s="93"/>
    </row>
    <row r="61" spans="1:7" s="1" customFormat="1">
      <c r="A61" s="94" t="s">
        <v>105</v>
      </c>
      <c r="B61" s="95"/>
      <c r="C61" s="95"/>
      <c r="D61" s="95"/>
      <c r="E61" s="95"/>
      <c r="F61" s="95"/>
      <c r="G61" s="96"/>
    </row>
    <row r="62" spans="1:7" s="1" customFormat="1" ht="38.1" customHeight="1">
      <c r="A62" s="64" t="s">
        <v>106</v>
      </c>
      <c r="B62" s="65"/>
      <c r="C62" s="62">
        <v>0</v>
      </c>
      <c r="D62" s="63"/>
      <c r="E62" s="89" t="s">
        <v>93</v>
      </c>
      <c r="F62" s="90"/>
      <c r="G62" s="2"/>
    </row>
    <row r="63" spans="1:7" s="1" customFormat="1" ht="38.1" customHeight="1">
      <c r="A63" s="48" t="s">
        <v>107</v>
      </c>
      <c r="B63" s="49"/>
      <c r="C63" s="85">
        <v>0</v>
      </c>
      <c r="D63" s="86"/>
      <c r="E63" s="87" t="s">
        <v>93</v>
      </c>
      <c r="F63" s="88"/>
      <c r="G63" s="2"/>
    </row>
    <row r="64" spans="1:7" s="1" customFormat="1" ht="38.1" customHeight="1">
      <c r="A64" s="48" t="s">
        <v>108</v>
      </c>
      <c r="B64" s="49"/>
      <c r="C64" s="85">
        <v>0</v>
      </c>
      <c r="D64" s="86"/>
      <c r="E64" s="87" t="s">
        <v>93</v>
      </c>
      <c r="F64" s="88"/>
      <c r="G64" s="2"/>
    </row>
    <row r="65" spans="1:7" s="1" customFormat="1">
      <c r="A65" s="79" t="s">
        <v>109</v>
      </c>
      <c r="B65" s="80"/>
      <c r="C65" s="66">
        <f>SUM(C62:D64)</f>
        <v>0</v>
      </c>
      <c r="D65" s="66"/>
      <c r="E65" s="67"/>
      <c r="F65" s="67"/>
      <c r="G65" s="68"/>
    </row>
    <row r="66" spans="1:7" ht="15" thickBot="1">
      <c r="A66" s="99"/>
      <c r="B66" s="99"/>
      <c r="C66" s="3"/>
      <c r="D66" s="3"/>
      <c r="E66" s="3"/>
      <c r="F66" s="3"/>
      <c r="G66" s="3"/>
    </row>
    <row r="67" spans="1:7">
      <c r="A67" s="77" t="s">
        <v>110</v>
      </c>
      <c r="B67" s="78"/>
      <c r="C67" s="74">
        <f>SUM(C50,C58,C65)</f>
        <v>0</v>
      </c>
      <c r="D67" s="74"/>
      <c r="E67" s="75"/>
      <c r="F67" s="75"/>
      <c r="G67" s="76"/>
    </row>
    <row r="68" spans="1:7" ht="15" thickBot="1">
      <c r="A68" s="100" t="s">
        <v>111</v>
      </c>
      <c r="B68" s="101"/>
      <c r="C68" s="101"/>
      <c r="D68" s="101"/>
      <c r="E68" s="101"/>
      <c r="F68" s="101"/>
      <c r="G68" s="102"/>
    </row>
  </sheetData>
  <sheetProtection algorithmName="SHA-512" hashValue="Xny8GrUR5Pa3wfcjJ1pZJHWKnKro0qsR7clPmYzRfgiDuxvl+QTHX5a6DK887sFuFiOKRK1/hRAeV6+cUzBlKA==" saltValue="e7ADg8y2E25y1pn0nHIXRA==" spinCount="100000" sheet="1" selectLockedCells="1"/>
  <mergeCells count="103">
    <mergeCell ref="A1:G1"/>
    <mergeCell ref="A2:G2"/>
    <mergeCell ref="A3:G3"/>
    <mergeCell ref="B5:D5"/>
    <mergeCell ref="B6:D6"/>
    <mergeCell ref="A7:E7"/>
    <mergeCell ref="A16:F16"/>
    <mergeCell ref="A17:F17"/>
    <mergeCell ref="A18:D18"/>
    <mergeCell ref="E18:G18"/>
    <mergeCell ref="A19:D19"/>
    <mergeCell ref="E19:G19"/>
    <mergeCell ref="A8:E8"/>
    <mergeCell ref="D10:F10"/>
    <mergeCell ref="A11:G11"/>
    <mergeCell ref="A12:G12"/>
    <mergeCell ref="A14:G14"/>
    <mergeCell ref="A15:G15"/>
    <mergeCell ref="C24:G24"/>
    <mergeCell ref="C25:G25"/>
    <mergeCell ref="C26:G26"/>
    <mergeCell ref="C27:G27"/>
    <mergeCell ref="C28:G28"/>
    <mergeCell ref="C29:G29"/>
    <mergeCell ref="A20:D20"/>
    <mergeCell ref="E20:G20"/>
    <mergeCell ref="A21:D21"/>
    <mergeCell ref="E21:G21"/>
    <mergeCell ref="A22:G22"/>
    <mergeCell ref="A23:G23"/>
    <mergeCell ref="C36:G36"/>
    <mergeCell ref="A39:G39"/>
    <mergeCell ref="A40:G40"/>
    <mergeCell ref="A41:G41"/>
    <mergeCell ref="A42:G42"/>
    <mergeCell ref="A43:G43"/>
    <mergeCell ref="C30:G30"/>
    <mergeCell ref="C31:G31"/>
    <mergeCell ref="C32:G32"/>
    <mergeCell ref="C33:G33"/>
    <mergeCell ref="C34:G34"/>
    <mergeCell ref="C35:G35"/>
    <mergeCell ref="A46:B46"/>
    <mergeCell ref="C46:D46"/>
    <mergeCell ref="E46:G46"/>
    <mergeCell ref="A47:B47"/>
    <mergeCell ref="C47:D47"/>
    <mergeCell ref="E47:F47"/>
    <mergeCell ref="A44:B44"/>
    <mergeCell ref="C44:D44"/>
    <mergeCell ref="E44:G44"/>
    <mergeCell ref="A45:B45"/>
    <mergeCell ref="C45:D45"/>
    <mergeCell ref="E45:G4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56:B56"/>
    <mergeCell ref="C56:D56"/>
    <mergeCell ref="E56:F56"/>
    <mergeCell ref="A57:B57"/>
    <mergeCell ref="C57:D57"/>
    <mergeCell ref="E57:F57"/>
    <mergeCell ref="A54:B54"/>
    <mergeCell ref="C54:D54"/>
    <mergeCell ref="E54:G54"/>
    <mergeCell ref="A55:B55"/>
    <mergeCell ref="C55:D55"/>
    <mergeCell ref="E55:F55"/>
    <mergeCell ref="A62:B62"/>
    <mergeCell ref="C62:D62"/>
    <mergeCell ref="E62:F62"/>
    <mergeCell ref="A63:B63"/>
    <mergeCell ref="C63:D63"/>
    <mergeCell ref="E63:F63"/>
    <mergeCell ref="A58:B58"/>
    <mergeCell ref="C58:D58"/>
    <mergeCell ref="E58:G58"/>
    <mergeCell ref="A59:G59"/>
    <mergeCell ref="A60:G60"/>
    <mergeCell ref="A61:G61"/>
    <mergeCell ref="A66:B66"/>
    <mergeCell ref="A67:B67"/>
    <mergeCell ref="C67:D67"/>
    <mergeCell ref="E67:G67"/>
    <mergeCell ref="A68:G68"/>
    <mergeCell ref="A64:B64"/>
    <mergeCell ref="C64:D64"/>
    <mergeCell ref="E64:F64"/>
    <mergeCell ref="A65:B65"/>
    <mergeCell ref="C65:D65"/>
    <mergeCell ref="E65:G65"/>
  </mergeCells>
  <pageMargins left="0.7" right="0.7" top="0.75" bottom="0.5" header="0.3" footer="0.3"/>
  <pageSetup fitToHeight="0" orientation="portrait" r:id="rId1"/>
  <rowBreaks count="1" manualBreakCount="1">
    <brk id="3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68"/>
  <sheetViews>
    <sheetView zoomScaleNormal="100" workbookViewId="0" xr3:uid="{F9CF3CF3-643B-5BE6-8B46-32C596A47465}">
      <selection activeCell="A15" sqref="A15:G15"/>
    </sheetView>
  </sheetViews>
  <sheetFormatPr defaultRowHeight="14.45"/>
  <cols>
    <col min="1" max="1" width="2.140625" customWidth="1"/>
    <col min="2" max="2" width="31.5703125" customWidth="1"/>
    <col min="7" max="7" width="26.140625" customWidth="1"/>
  </cols>
  <sheetData>
    <row r="1" spans="1:7">
      <c r="A1" s="45" t="s">
        <v>34</v>
      </c>
      <c r="B1" s="45"/>
      <c r="C1" s="45"/>
      <c r="D1" s="45"/>
      <c r="E1" s="45"/>
      <c r="F1" s="45"/>
      <c r="G1" s="45"/>
    </row>
    <row r="2" spans="1:7" ht="18.600000000000001">
      <c r="A2" s="46" t="s">
        <v>35</v>
      </c>
      <c r="B2" s="46"/>
      <c r="C2" s="46"/>
      <c r="D2" s="46"/>
      <c r="E2" s="46"/>
      <c r="F2" s="46"/>
      <c r="G2" s="46"/>
    </row>
    <row r="3" spans="1:7">
      <c r="A3" s="47" t="s">
        <v>36</v>
      </c>
      <c r="B3" s="47"/>
      <c r="C3" s="47"/>
      <c r="D3" s="47"/>
      <c r="E3" s="47"/>
      <c r="F3" s="47"/>
      <c r="G3" s="47"/>
    </row>
    <row r="4" spans="1:7">
      <c r="A4" s="3"/>
      <c r="B4" s="3"/>
      <c r="C4" s="3"/>
      <c r="D4" s="3"/>
      <c r="E4" s="3"/>
      <c r="F4" s="3"/>
      <c r="G4" s="3"/>
    </row>
    <row r="5" spans="1:7" ht="20.100000000000001" customHeight="1">
      <c r="A5" s="3" t="s">
        <v>37</v>
      </c>
      <c r="B5" s="43">
        <f>A17</f>
        <v>0</v>
      </c>
      <c r="C5" s="43"/>
      <c r="D5" s="43"/>
      <c r="E5" s="3" t="s">
        <v>38</v>
      </c>
      <c r="F5" s="3"/>
      <c r="G5" s="3"/>
    </row>
    <row r="6" spans="1:7" ht="20.100000000000001" customHeight="1">
      <c r="A6" s="3"/>
      <c r="B6" s="44" t="s">
        <v>39</v>
      </c>
      <c r="C6" s="44"/>
      <c r="D6" s="44"/>
      <c r="E6" s="3"/>
      <c r="F6" s="3"/>
      <c r="G6" s="3"/>
    </row>
    <row r="7" spans="1:7" ht="20.100000000000001" customHeight="1">
      <c r="A7" s="43" t="s">
        <v>40</v>
      </c>
      <c r="B7" s="43"/>
      <c r="C7" s="43"/>
      <c r="D7" s="43"/>
      <c r="E7" s="43"/>
      <c r="F7" s="3" t="s">
        <v>41</v>
      </c>
      <c r="G7" s="3"/>
    </row>
    <row r="8" spans="1:7" ht="20.100000000000001" customHeight="1">
      <c r="A8" s="44" t="s">
        <v>42</v>
      </c>
      <c r="B8" s="44"/>
      <c r="C8" s="44"/>
      <c r="D8" s="44"/>
      <c r="E8" s="44"/>
      <c r="F8" s="3"/>
      <c r="G8" s="3"/>
    </row>
    <row r="9" spans="1:7" ht="20.100000000000001" customHeight="1">
      <c r="A9" s="3" t="s">
        <v>43</v>
      </c>
      <c r="B9" s="4">
        <f>C67</f>
        <v>0</v>
      </c>
      <c r="C9" s="3" t="s">
        <v>44</v>
      </c>
      <c r="D9" s="3"/>
      <c r="E9" s="3"/>
      <c r="F9" s="3"/>
      <c r="G9" s="3"/>
    </row>
    <row r="10" spans="1:7" ht="20.100000000000001" customHeight="1">
      <c r="A10" s="3" t="s">
        <v>45</v>
      </c>
      <c r="B10" s="5">
        <v>43435</v>
      </c>
      <c r="C10" s="3" t="s">
        <v>46</v>
      </c>
      <c r="D10" s="42">
        <v>43465</v>
      </c>
      <c r="E10" s="42"/>
      <c r="F10" s="42"/>
      <c r="G10" s="3" t="s">
        <v>47</v>
      </c>
    </row>
    <row r="11" spans="1:7" ht="20.100000000000001" customHeight="1">
      <c r="A11" s="43" t="s">
        <v>48</v>
      </c>
      <c r="B11" s="43"/>
      <c r="C11" s="43"/>
      <c r="D11" s="43"/>
      <c r="E11" s="43"/>
      <c r="F11" s="43"/>
      <c r="G11" s="43"/>
    </row>
    <row r="12" spans="1:7" ht="20.100000000000001" customHeight="1">
      <c r="A12" s="44" t="s">
        <v>49</v>
      </c>
      <c r="B12" s="44"/>
      <c r="C12" s="44"/>
      <c r="D12" s="44"/>
      <c r="E12" s="44"/>
      <c r="F12" s="44"/>
      <c r="G12" s="44"/>
    </row>
    <row r="13" spans="1:7">
      <c r="A13" s="3"/>
      <c r="B13" s="3"/>
      <c r="C13" s="3"/>
      <c r="D13" s="3"/>
      <c r="E13" s="3"/>
      <c r="F13" s="3"/>
      <c r="G13" s="3"/>
    </row>
    <row r="14" spans="1:7" ht="14.1" customHeight="1">
      <c r="A14" s="39" t="s">
        <v>50</v>
      </c>
      <c r="B14" s="40"/>
      <c r="C14" s="40"/>
      <c r="D14" s="40"/>
      <c r="E14" s="40"/>
      <c r="F14" s="40"/>
      <c r="G14" s="41"/>
    </row>
    <row r="15" spans="1:7" ht="20.100000000000001" customHeight="1">
      <c r="A15" s="36"/>
      <c r="B15" s="37"/>
      <c r="C15" s="37"/>
      <c r="D15" s="37"/>
      <c r="E15" s="37"/>
      <c r="F15" s="37"/>
      <c r="G15" s="38"/>
    </row>
    <row r="16" spans="1:7" ht="14.1" customHeight="1">
      <c r="A16" s="39" t="s">
        <v>51</v>
      </c>
      <c r="B16" s="40"/>
      <c r="C16" s="40"/>
      <c r="D16" s="40"/>
      <c r="E16" s="40"/>
      <c r="F16" s="41"/>
      <c r="G16" s="6" t="s">
        <v>52</v>
      </c>
    </row>
    <row r="17" spans="1:7" ht="20.100000000000001" customHeight="1">
      <c r="A17" s="36"/>
      <c r="B17" s="37"/>
      <c r="C17" s="37"/>
      <c r="D17" s="37"/>
      <c r="E17" s="37"/>
      <c r="F17" s="38"/>
      <c r="G17" s="7" t="s">
        <v>53</v>
      </c>
    </row>
    <row r="18" spans="1:7" ht="14.1" customHeight="1">
      <c r="A18" s="39" t="s">
        <v>54</v>
      </c>
      <c r="B18" s="40"/>
      <c r="C18" s="40"/>
      <c r="D18" s="41"/>
      <c r="E18" s="39" t="s">
        <v>55</v>
      </c>
      <c r="F18" s="40"/>
      <c r="G18" s="41"/>
    </row>
    <row r="19" spans="1:7" ht="20.100000000000001" customHeight="1">
      <c r="A19" s="58"/>
      <c r="B19" s="59"/>
      <c r="C19" s="59"/>
      <c r="D19" s="60"/>
      <c r="E19" s="36"/>
      <c r="F19" s="37"/>
      <c r="G19" s="38"/>
    </row>
    <row r="20" spans="1:7" ht="14.1" customHeight="1">
      <c r="A20" s="39" t="s">
        <v>56</v>
      </c>
      <c r="B20" s="40"/>
      <c r="C20" s="40"/>
      <c r="D20" s="41"/>
      <c r="E20" s="39" t="s">
        <v>57</v>
      </c>
      <c r="F20" s="40"/>
      <c r="G20" s="41"/>
    </row>
    <row r="21" spans="1:7" ht="20.100000000000001" customHeight="1">
      <c r="A21" s="36"/>
      <c r="B21" s="37"/>
      <c r="C21" s="37"/>
      <c r="D21" s="38"/>
      <c r="E21" s="36"/>
      <c r="F21" s="37"/>
      <c r="G21" s="38"/>
    </row>
    <row r="22" spans="1:7">
      <c r="A22" s="61"/>
      <c r="B22" s="61"/>
      <c r="C22" s="61"/>
      <c r="D22" s="61"/>
      <c r="E22" s="61"/>
      <c r="F22" s="61"/>
      <c r="G22" s="61"/>
    </row>
    <row r="23" spans="1:7">
      <c r="A23" s="45" t="s">
        <v>58</v>
      </c>
      <c r="B23" s="45"/>
      <c r="C23" s="45"/>
      <c r="D23" s="45"/>
      <c r="E23" s="45"/>
      <c r="F23" s="45"/>
      <c r="G23" s="45"/>
    </row>
    <row r="24" spans="1:7" ht="29.45" customHeight="1">
      <c r="A24" s="3"/>
      <c r="B24" s="8" t="s">
        <v>59</v>
      </c>
      <c r="C24" s="54" t="s">
        <v>60</v>
      </c>
      <c r="D24" s="54"/>
      <c r="E24" s="54"/>
      <c r="F24" s="54"/>
      <c r="G24" s="54"/>
    </row>
    <row r="25" spans="1:7" ht="44.1" customHeight="1">
      <c r="A25" s="3"/>
      <c r="B25" s="8" t="s">
        <v>61</v>
      </c>
      <c r="C25" s="54" t="s">
        <v>62</v>
      </c>
      <c r="D25" s="54"/>
      <c r="E25" s="54"/>
      <c r="F25" s="54"/>
      <c r="G25" s="54"/>
    </row>
    <row r="26" spans="1:7" ht="31.7" customHeight="1">
      <c r="A26" s="3"/>
      <c r="B26" s="8" t="s">
        <v>63</v>
      </c>
      <c r="C26" s="54" t="s">
        <v>64</v>
      </c>
      <c r="D26" s="54"/>
      <c r="E26" s="54"/>
      <c r="F26" s="54"/>
      <c r="G26" s="54"/>
    </row>
    <row r="27" spans="1:7" ht="14.45" customHeight="1">
      <c r="A27" s="3"/>
      <c r="B27" s="8" t="s">
        <v>65</v>
      </c>
      <c r="C27" s="54" t="s">
        <v>66</v>
      </c>
      <c r="D27" s="54"/>
      <c r="E27" s="54"/>
      <c r="F27" s="54"/>
      <c r="G27" s="54"/>
    </row>
    <row r="28" spans="1:7" ht="14.45" customHeight="1">
      <c r="A28" s="3"/>
      <c r="B28" s="8" t="s">
        <v>67</v>
      </c>
      <c r="C28" s="54" t="s">
        <v>68</v>
      </c>
      <c r="D28" s="54"/>
      <c r="E28" s="54"/>
      <c r="F28" s="54"/>
      <c r="G28" s="54"/>
    </row>
    <row r="29" spans="1:7" ht="14.45" customHeight="1">
      <c r="A29" s="3"/>
      <c r="B29" s="8" t="s">
        <v>69</v>
      </c>
      <c r="C29" s="54" t="s">
        <v>70</v>
      </c>
      <c r="D29" s="54"/>
      <c r="E29" s="54"/>
      <c r="F29" s="54"/>
      <c r="G29" s="54"/>
    </row>
    <row r="30" spans="1:7" ht="14.45" customHeight="1">
      <c r="A30" s="3"/>
      <c r="B30" s="8" t="s">
        <v>71</v>
      </c>
      <c r="C30" s="54" t="s">
        <v>72</v>
      </c>
      <c r="D30" s="54"/>
      <c r="E30" s="54"/>
      <c r="F30" s="54"/>
      <c r="G30" s="54"/>
    </row>
    <row r="31" spans="1:7" ht="14.45" customHeight="1">
      <c r="A31" s="3"/>
      <c r="B31" s="8" t="s">
        <v>73</v>
      </c>
      <c r="C31" s="54" t="s">
        <v>74</v>
      </c>
      <c r="D31" s="54"/>
      <c r="E31" s="54"/>
      <c r="F31" s="54"/>
      <c r="G31" s="54"/>
    </row>
    <row r="32" spans="1:7" ht="29.1" customHeight="1">
      <c r="A32" s="3"/>
      <c r="B32" s="9" t="s">
        <v>75</v>
      </c>
      <c r="C32" s="54" t="s">
        <v>76</v>
      </c>
      <c r="D32" s="54"/>
      <c r="E32" s="54"/>
      <c r="F32" s="54"/>
      <c r="G32" s="54"/>
    </row>
    <row r="33" spans="1:7" ht="14.45" customHeight="1">
      <c r="A33" s="3"/>
      <c r="B33" s="8" t="s">
        <v>77</v>
      </c>
      <c r="C33" s="54" t="s">
        <v>78</v>
      </c>
      <c r="D33" s="54"/>
      <c r="E33" s="54"/>
      <c r="F33" s="54"/>
      <c r="G33" s="54"/>
    </row>
    <row r="34" spans="1:7" ht="14.45" customHeight="1">
      <c r="A34" s="3"/>
      <c r="B34" s="8" t="s">
        <v>79</v>
      </c>
      <c r="C34" s="54" t="s">
        <v>80</v>
      </c>
      <c r="D34" s="54"/>
      <c r="E34" s="54"/>
      <c r="F34" s="54"/>
      <c r="G34" s="54"/>
    </row>
    <row r="35" spans="1:7" ht="14.45" customHeight="1">
      <c r="A35" s="3"/>
      <c r="B35" s="8" t="s">
        <v>81</v>
      </c>
      <c r="C35" s="54" t="s">
        <v>82</v>
      </c>
      <c r="D35" s="54"/>
      <c r="E35" s="54"/>
      <c r="F35" s="54"/>
      <c r="G35" s="54"/>
    </row>
    <row r="36" spans="1:7" ht="15" customHeight="1">
      <c r="A36" s="3"/>
      <c r="B36" s="8" t="s">
        <v>83</v>
      </c>
      <c r="C36" s="54" t="s">
        <v>84</v>
      </c>
      <c r="D36" s="54"/>
      <c r="E36" s="54"/>
      <c r="F36" s="54"/>
      <c r="G36" s="54"/>
    </row>
    <row r="37" spans="1:7">
      <c r="A37" s="3"/>
      <c r="B37" s="3"/>
      <c r="C37" s="3"/>
      <c r="D37" s="3"/>
      <c r="E37" s="3"/>
      <c r="F37" s="3"/>
      <c r="G37" s="3"/>
    </row>
    <row r="38" spans="1:7">
      <c r="A38" s="3"/>
      <c r="B38" s="3"/>
      <c r="C38" s="3"/>
      <c r="D38" s="3"/>
      <c r="E38" s="3"/>
      <c r="F38" s="3"/>
      <c r="G38" s="3"/>
    </row>
    <row r="39" spans="1:7" ht="15.6">
      <c r="A39" s="82" t="s">
        <v>85</v>
      </c>
      <c r="B39" s="82"/>
      <c r="C39" s="82"/>
      <c r="D39" s="82"/>
      <c r="E39" s="82"/>
      <c r="F39" s="82"/>
      <c r="G39" s="82"/>
    </row>
    <row r="40" spans="1:7" ht="14.45" customHeight="1">
      <c r="A40" s="83" t="s">
        <v>86</v>
      </c>
      <c r="B40" s="83"/>
      <c r="C40" s="83"/>
      <c r="D40" s="83"/>
      <c r="E40" s="83"/>
      <c r="F40" s="83"/>
      <c r="G40" s="83"/>
    </row>
    <row r="41" spans="1:7" ht="14.45" customHeight="1">
      <c r="A41" s="83" t="s">
        <v>87</v>
      </c>
      <c r="B41" s="83"/>
      <c r="C41" s="83"/>
      <c r="D41" s="83"/>
      <c r="E41" s="83"/>
      <c r="F41" s="83"/>
      <c r="G41" s="83"/>
    </row>
    <row r="42" spans="1:7">
      <c r="A42" s="84"/>
      <c r="B42" s="84"/>
      <c r="C42" s="84"/>
      <c r="D42" s="84"/>
      <c r="E42" s="84"/>
      <c r="F42" s="84"/>
      <c r="G42" s="84"/>
    </row>
    <row r="43" spans="1:7" s="1" customFormat="1">
      <c r="A43" s="55" t="s">
        <v>88</v>
      </c>
      <c r="B43" s="56"/>
      <c r="C43" s="56"/>
      <c r="D43" s="56"/>
      <c r="E43" s="56"/>
      <c r="F43" s="56"/>
      <c r="G43" s="57"/>
    </row>
    <row r="44" spans="1:7" s="1" customFormat="1">
      <c r="A44" s="64" t="s">
        <v>89</v>
      </c>
      <c r="B44" s="65"/>
      <c r="C44" s="62">
        <v>0</v>
      </c>
      <c r="D44" s="63"/>
      <c r="E44" s="50"/>
      <c r="F44" s="50"/>
      <c r="G44" s="51"/>
    </row>
    <row r="45" spans="1:7" s="1" customFormat="1">
      <c r="A45" s="48" t="s">
        <v>90</v>
      </c>
      <c r="B45" s="49"/>
      <c r="C45" s="62">
        <v>0</v>
      </c>
      <c r="D45" s="63"/>
      <c r="E45" s="50"/>
      <c r="F45" s="50"/>
      <c r="G45" s="51"/>
    </row>
    <row r="46" spans="1:7" s="1" customFormat="1">
      <c r="A46" s="48" t="s">
        <v>91</v>
      </c>
      <c r="B46" s="49"/>
      <c r="C46" s="62">
        <v>0</v>
      </c>
      <c r="D46" s="63"/>
      <c r="E46" s="52"/>
      <c r="F46" s="52"/>
      <c r="G46" s="53"/>
    </row>
    <row r="47" spans="1:7" s="1" customFormat="1" ht="38.1" customHeight="1">
      <c r="A47" s="48" t="s">
        <v>92</v>
      </c>
      <c r="B47" s="49"/>
      <c r="C47" s="62">
        <v>0</v>
      </c>
      <c r="D47" s="63"/>
      <c r="E47" s="87" t="s">
        <v>93</v>
      </c>
      <c r="F47" s="88"/>
      <c r="G47" s="2"/>
    </row>
    <row r="48" spans="1:7" s="1" customFormat="1" ht="38.1" customHeight="1">
      <c r="A48" s="48" t="s">
        <v>94</v>
      </c>
      <c r="B48" s="49"/>
      <c r="C48" s="62">
        <v>0</v>
      </c>
      <c r="D48" s="63"/>
      <c r="E48" s="87" t="s">
        <v>93</v>
      </c>
      <c r="F48" s="88"/>
      <c r="G48" s="2"/>
    </row>
    <row r="49" spans="1:7" s="1" customFormat="1" ht="38.1" customHeight="1">
      <c r="A49" s="48" t="s">
        <v>95</v>
      </c>
      <c r="B49" s="49"/>
      <c r="C49" s="62">
        <v>0</v>
      </c>
      <c r="D49" s="63"/>
      <c r="E49" s="87" t="s">
        <v>93</v>
      </c>
      <c r="F49" s="88"/>
      <c r="G49" s="2"/>
    </row>
    <row r="50" spans="1:7" s="1" customFormat="1">
      <c r="A50" s="69" t="s">
        <v>96</v>
      </c>
      <c r="B50" s="70"/>
      <c r="C50" s="71">
        <f>SUM(C44:D49)</f>
        <v>0</v>
      </c>
      <c r="D50" s="71"/>
      <c r="E50" s="72"/>
      <c r="F50" s="72"/>
      <c r="G50" s="73"/>
    </row>
    <row r="51" spans="1:7" s="1" customFormat="1">
      <c r="A51" s="81"/>
      <c r="B51" s="81"/>
      <c r="C51" s="81"/>
      <c r="D51" s="81"/>
      <c r="E51" s="81"/>
      <c r="F51" s="81"/>
      <c r="G51" s="81"/>
    </row>
    <row r="52" spans="1:7" s="1" customFormat="1">
      <c r="A52" s="55" t="s">
        <v>97</v>
      </c>
      <c r="B52" s="56"/>
      <c r="C52" s="56"/>
      <c r="D52" s="56"/>
      <c r="E52" s="56"/>
      <c r="F52" s="56"/>
      <c r="G52" s="57"/>
    </row>
    <row r="53" spans="1:7" s="1" customFormat="1">
      <c r="A53" s="64" t="s">
        <v>98</v>
      </c>
      <c r="B53" s="65"/>
      <c r="C53" s="62">
        <v>0</v>
      </c>
      <c r="D53" s="63"/>
      <c r="E53" s="52"/>
      <c r="F53" s="52"/>
      <c r="G53" s="53"/>
    </row>
    <row r="54" spans="1:7" s="1" customFormat="1">
      <c r="A54" s="64" t="s">
        <v>99</v>
      </c>
      <c r="B54" s="65"/>
      <c r="C54" s="97">
        <f>'Reutilized Funds'!C25/2</f>
        <v>0</v>
      </c>
      <c r="D54" s="98"/>
      <c r="E54" s="52"/>
      <c r="F54" s="52"/>
      <c r="G54" s="53"/>
    </row>
    <row r="55" spans="1:7" s="1" customFormat="1" ht="38.1" customHeight="1">
      <c r="A55" s="48" t="s">
        <v>100</v>
      </c>
      <c r="B55" s="49"/>
      <c r="C55" s="62">
        <v>0</v>
      </c>
      <c r="D55" s="63"/>
      <c r="E55" s="87" t="s">
        <v>93</v>
      </c>
      <c r="F55" s="88"/>
      <c r="G55" s="2"/>
    </row>
    <row r="56" spans="1:7" s="1" customFormat="1" ht="38.1" customHeight="1">
      <c r="A56" s="48" t="s">
        <v>101</v>
      </c>
      <c r="B56" s="49"/>
      <c r="C56" s="62">
        <v>0</v>
      </c>
      <c r="D56" s="63"/>
      <c r="E56" s="87" t="s">
        <v>93</v>
      </c>
      <c r="F56" s="88"/>
      <c r="G56" s="2"/>
    </row>
    <row r="57" spans="1:7" s="1" customFormat="1" ht="38.1" customHeight="1">
      <c r="A57" s="48" t="s">
        <v>102</v>
      </c>
      <c r="B57" s="49"/>
      <c r="C57" s="62">
        <v>0</v>
      </c>
      <c r="D57" s="63"/>
      <c r="E57" s="87" t="s">
        <v>93</v>
      </c>
      <c r="F57" s="88"/>
      <c r="G57" s="2"/>
    </row>
    <row r="58" spans="1:7" s="1" customFormat="1">
      <c r="A58" s="69" t="s">
        <v>103</v>
      </c>
      <c r="B58" s="70"/>
      <c r="C58" s="71">
        <f>SUM(C53:D57)</f>
        <v>0</v>
      </c>
      <c r="D58" s="71"/>
      <c r="E58" s="72"/>
      <c r="F58" s="72"/>
      <c r="G58" s="73"/>
    </row>
    <row r="59" spans="1:7" s="1" customFormat="1">
      <c r="A59" s="81"/>
      <c r="B59" s="81"/>
      <c r="C59" s="81"/>
      <c r="D59" s="81"/>
      <c r="E59" s="81"/>
      <c r="F59" s="81"/>
      <c r="G59" s="81"/>
    </row>
    <row r="60" spans="1:7" s="1" customFormat="1">
      <c r="A60" s="91" t="s">
        <v>104</v>
      </c>
      <c r="B60" s="92"/>
      <c r="C60" s="92"/>
      <c r="D60" s="92"/>
      <c r="E60" s="92"/>
      <c r="F60" s="92"/>
      <c r="G60" s="93"/>
    </row>
    <row r="61" spans="1:7" s="1" customFormat="1">
      <c r="A61" s="94" t="s">
        <v>105</v>
      </c>
      <c r="B61" s="95"/>
      <c r="C61" s="95"/>
      <c r="D61" s="95"/>
      <c r="E61" s="95"/>
      <c r="F61" s="95"/>
      <c r="G61" s="96"/>
    </row>
    <row r="62" spans="1:7" s="1" customFormat="1" ht="38.1" customHeight="1">
      <c r="A62" s="64" t="s">
        <v>106</v>
      </c>
      <c r="B62" s="65"/>
      <c r="C62" s="62">
        <v>0</v>
      </c>
      <c r="D62" s="63"/>
      <c r="E62" s="89" t="s">
        <v>93</v>
      </c>
      <c r="F62" s="90"/>
      <c r="G62" s="2"/>
    </row>
    <row r="63" spans="1:7" s="1" customFormat="1" ht="38.1" customHeight="1">
      <c r="A63" s="48" t="s">
        <v>107</v>
      </c>
      <c r="B63" s="49"/>
      <c r="C63" s="85">
        <v>0</v>
      </c>
      <c r="D63" s="86"/>
      <c r="E63" s="87" t="s">
        <v>93</v>
      </c>
      <c r="F63" s="88"/>
      <c r="G63" s="2"/>
    </row>
    <row r="64" spans="1:7" s="1" customFormat="1" ht="38.1" customHeight="1">
      <c r="A64" s="48" t="s">
        <v>108</v>
      </c>
      <c r="B64" s="49"/>
      <c r="C64" s="85">
        <v>0</v>
      </c>
      <c r="D64" s="86"/>
      <c r="E64" s="87" t="s">
        <v>93</v>
      </c>
      <c r="F64" s="88"/>
      <c r="G64" s="2"/>
    </row>
    <row r="65" spans="1:7" s="1" customFormat="1">
      <c r="A65" s="79" t="s">
        <v>109</v>
      </c>
      <c r="B65" s="80"/>
      <c r="C65" s="66">
        <f>SUM(C62:D64)</f>
        <v>0</v>
      </c>
      <c r="D65" s="66"/>
      <c r="E65" s="67"/>
      <c r="F65" s="67"/>
      <c r="G65" s="68"/>
    </row>
    <row r="66" spans="1:7" ht="15" thickBot="1">
      <c r="A66" s="99"/>
      <c r="B66" s="99"/>
      <c r="C66" s="3"/>
      <c r="D66" s="3"/>
      <c r="E66" s="3"/>
      <c r="F66" s="3"/>
      <c r="G66" s="3"/>
    </row>
    <row r="67" spans="1:7">
      <c r="A67" s="77" t="s">
        <v>110</v>
      </c>
      <c r="B67" s="78"/>
      <c r="C67" s="74">
        <f>SUM(C50,C58,C65)</f>
        <v>0</v>
      </c>
      <c r="D67" s="74"/>
      <c r="E67" s="75"/>
      <c r="F67" s="75"/>
      <c r="G67" s="76"/>
    </row>
    <row r="68" spans="1:7" ht="15" thickBot="1">
      <c r="A68" s="100" t="s">
        <v>111</v>
      </c>
      <c r="B68" s="101"/>
      <c r="C68" s="101"/>
      <c r="D68" s="101"/>
      <c r="E68" s="101"/>
      <c r="F68" s="101"/>
      <c r="G68" s="102"/>
    </row>
  </sheetData>
  <sheetProtection algorithmName="SHA-512" hashValue="eIR8LglzqScNQz4D2ScHchXOnVKemwny6uSwQzRIt8k6LaBci+VkPbJjxO/j3HcQH/SHjgR5xUCfpvn3X+Yr3g==" saltValue="qW/7DRgWN4ihn/Zw2UfWyg==" spinCount="100000" sheet="1" selectLockedCells="1"/>
  <mergeCells count="103">
    <mergeCell ref="A1:G1"/>
    <mergeCell ref="A2:G2"/>
    <mergeCell ref="A3:G3"/>
    <mergeCell ref="B5:D5"/>
    <mergeCell ref="B6:D6"/>
    <mergeCell ref="A7:E7"/>
    <mergeCell ref="A16:F16"/>
    <mergeCell ref="A17:F17"/>
    <mergeCell ref="A18:D18"/>
    <mergeCell ref="E18:G18"/>
    <mergeCell ref="A19:D19"/>
    <mergeCell ref="E19:G19"/>
    <mergeCell ref="A8:E8"/>
    <mergeCell ref="D10:F10"/>
    <mergeCell ref="A11:G11"/>
    <mergeCell ref="A12:G12"/>
    <mergeCell ref="A14:G14"/>
    <mergeCell ref="A15:G15"/>
    <mergeCell ref="C24:G24"/>
    <mergeCell ref="C25:G25"/>
    <mergeCell ref="C26:G26"/>
    <mergeCell ref="C27:G27"/>
    <mergeCell ref="C28:G28"/>
    <mergeCell ref="C29:G29"/>
    <mergeCell ref="A20:D20"/>
    <mergeCell ref="E20:G20"/>
    <mergeCell ref="A21:D21"/>
    <mergeCell ref="E21:G21"/>
    <mergeCell ref="A22:G22"/>
    <mergeCell ref="A23:G23"/>
    <mergeCell ref="C36:G36"/>
    <mergeCell ref="A39:G39"/>
    <mergeCell ref="A40:G40"/>
    <mergeCell ref="A41:G41"/>
    <mergeCell ref="A42:G42"/>
    <mergeCell ref="A43:G43"/>
    <mergeCell ref="C30:G30"/>
    <mergeCell ref="C31:G31"/>
    <mergeCell ref="C32:G32"/>
    <mergeCell ref="C33:G33"/>
    <mergeCell ref="C34:G34"/>
    <mergeCell ref="C35:G35"/>
    <mergeCell ref="A46:B46"/>
    <mergeCell ref="C46:D46"/>
    <mergeCell ref="E46:G46"/>
    <mergeCell ref="A47:B47"/>
    <mergeCell ref="C47:D47"/>
    <mergeCell ref="E47:F47"/>
    <mergeCell ref="A44:B44"/>
    <mergeCell ref="C44:D44"/>
    <mergeCell ref="E44:G44"/>
    <mergeCell ref="A45:B45"/>
    <mergeCell ref="C45:D45"/>
    <mergeCell ref="E45:G4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56:B56"/>
    <mergeCell ref="C56:D56"/>
    <mergeCell ref="E56:F56"/>
    <mergeCell ref="A57:B57"/>
    <mergeCell ref="C57:D57"/>
    <mergeCell ref="E57:F57"/>
    <mergeCell ref="A54:B54"/>
    <mergeCell ref="C54:D54"/>
    <mergeCell ref="E54:G54"/>
    <mergeCell ref="A55:B55"/>
    <mergeCell ref="C55:D55"/>
    <mergeCell ref="E55:F55"/>
    <mergeCell ref="A62:B62"/>
    <mergeCell ref="C62:D62"/>
    <mergeCell ref="E62:F62"/>
    <mergeCell ref="A63:B63"/>
    <mergeCell ref="C63:D63"/>
    <mergeCell ref="E63:F63"/>
    <mergeCell ref="A58:B58"/>
    <mergeCell ref="C58:D58"/>
    <mergeCell ref="E58:G58"/>
    <mergeCell ref="A59:G59"/>
    <mergeCell ref="A60:G60"/>
    <mergeCell ref="A61:G61"/>
    <mergeCell ref="A66:B66"/>
    <mergeCell ref="A67:B67"/>
    <mergeCell ref="C67:D67"/>
    <mergeCell ref="E67:G67"/>
    <mergeCell ref="A68:G68"/>
    <mergeCell ref="A64:B64"/>
    <mergeCell ref="C64:D64"/>
    <mergeCell ref="E64:F64"/>
    <mergeCell ref="A65:B65"/>
    <mergeCell ref="C65:D65"/>
    <mergeCell ref="E65:G65"/>
  </mergeCells>
  <pageMargins left="0.7" right="0.7" top="0.75" bottom="0.5" header="0.3" footer="0.3"/>
  <pageSetup fitToHeight="0" orientation="portrait" r:id="rId1"/>
  <rowBreaks count="1" manualBreakCount="1">
    <brk id="3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68"/>
  <sheetViews>
    <sheetView zoomScaleNormal="100" workbookViewId="0" xr3:uid="{78B4E459-6924-5F8B-B7BA-2DD04133E49E}">
      <selection activeCell="A15" sqref="A15:G15"/>
    </sheetView>
  </sheetViews>
  <sheetFormatPr defaultRowHeight="14.45"/>
  <cols>
    <col min="1" max="1" width="2.140625" customWidth="1"/>
    <col min="2" max="2" width="31.5703125" customWidth="1"/>
    <col min="7" max="7" width="26.140625" customWidth="1"/>
  </cols>
  <sheetData>
    <row r="1" spans="1:7">
      <c r="A1" s="45" t="s">
        <v>34</v>
      </c>
      <c r="B1" s="45"/>
      <c r="C1" s="45"/>
      <c r="D1" s="45"/>
      <c r="E1" s="45"/>
      <c r="F1" s="45"/>
      <c r="G1" s="45"/>
    </row>
    <row r="2" spans="1:7" ht="18.600000000000001">
      <c r="A2" s="46" t="s">
        <v>35</v>
      </c>
      <c r="B2" s="46"/>
      <c r="C2" s="46"/>
      <c r="D2" s="46"/>
      <c r="E2" s="46"/>
      <c r="F2" s="46"/>
      <c r="G2" s="46"/>
    </row>
    <row r="3" spans="1:7">
      <c r="A3" s="47" t="s">
        <v>36</v>
      </c>
      <c r="B3" s="47"/>
      <c r="C3" s="47"/>
      <c r="D3" s="47"/>
      <c r="E3" s="47"/>
      <c r="F3" s="47"/>
      <c r="G3" s="47"/>
    </row>
    <row r="4" spans="1:7">
      <c r="A4" s="3"/>
      <c r="B4" s="3"/>
      <c r="C4" s="3"/>
      <c r="D4" s="3"/>
      <c r="E4" s="3"/>
      <c r="F4" s="3"/>
      <c r="G4" s="3"/>
    </row>
    <row r="5" spans="1:7" ht="20.100000000000001" customHeight="1">
      <c r="A5" s="3" t="s">
        <v>37</v>
      </c>
      <c r="B5" s="43">
        <f>A17</f>
        <v>0</v>
      </c>
      <c r="C5" s="43"/>
      <c r="D5" s="43"/>
      <c r="E5" s="3" t="s">
        <v>38</v>
      </c>
      <c r="F5" s="3"/>
      <c r="G5" s="3"/>
    </row>
    <row r="6" spans="1:7" ht="20.100000000000001" customHeight="1">
      <c r="A6" s="3"/>
      <c r="B6" s="44" t="s">
        <v>39</v>
      </c>
      <c r="C6" s="44"/>
      <c r="D6" s="44"/>
      <c r="E6" s="3"/>
      <c r="F6" s="3"/>
      <c r="G6" s="3"/>
    </row>
    <row r="7" spans="1:7" ht="20.100000000000001" customHeight="1">
      <c r="A7" s="43" t="s">
        <v>40</v>
      </c>
      <c r="B7" s="43"/>
      <c r="C7" s="43"/>
      <c r="D7" s="43"/>
      <c r="E7" s="43"/>
      <c r="F7" s="3" t="s">
        <v>41</v>
      </c>
      <c r="G7" s="3"/>
    </row>
    <row r="8" spans="1:7" ht="20.100000000000001" customHeight="1">
      <c r="A8" s="44" t="s">
        <v>42</v>
      </c>
      <c r="B8" s="44"/>
      <c r="C8" s="44"/>
      <c r="D8" s="44"/>
      <c r="E8" s="44"/>
      <c r="F8" s="3"/>
      <c r="G8" s="3"/>
    </row>
    <row r="9" spans="1:7" ht="20.100000000000001" customHeight="1">
      <c r="A9" s="3" t="s">
        <v>43</v>
      </c>
      <c r="B9" s="4">
        <f>C67</f>
        <v>0</v>
      </c>
      <c r="C9" s="3" t="s">
        <v>44</v>
      </c>
      <c r="D9" s="3"/>
      <c r="E9" s="3"/>
      <c r="F9" s="3"/>
      <c r="G9" s="3"/>
    </row>
    <row r="10" spans="1:7" ht="20.100000000000001" customHeight="1">
      <c r="A10" s="3" t="s">
        <v>45</v>
      </c>
      <c r="B10" s="5">
        <v>43466</v>
      </c>
      <c r="C10" s="3" t="s">
        <v>46</v>
      </c>
      <c r="D10" s="42">
        <v>43496</v>
      </c>
      <c r="E10" s="42"/>
      <c r="F10" s="42"/>
      <c r="G10" s="3" t="s">
        <v>47</v>
      </c>
    </row>
    <row r="11" spans="1:7" ht="20.100000000000001" customHeight="1">
      <c r="A11" s="43" t="s">
        <v>48</v>
      </c>
      <c r="B11" s="43"/>
      <c r="C11" s="43"/>
      <c r="D11" s="43"/>
      <c r="E11" s="43"/>
      <c r="F11" s="43"/>
      <c r="G11" s="43"/>
    </row>
    <row r="12" spans="1:7" ht="20.100000000000001" customHeight="1">
      <c r="A12" s="44" t="s">
        <v>49</v>
      </c>
      <c r="B12" s="44"/>
      <c r="C12" s="44"/>
      <c r="D12" s="44"/>
      <c r="E12" s="44"/>
      <c r="F12" s="44"/>
      <c r="G12" s="44"/>
    </row>
    <row r="13" spans="1:7">
      <c r="A13" s="3"/>
      <c r="B13" s="3"/>
      <c r="C13" s="3"/>
      <c r="D13" s="3"/>
      <c r="E13" s="3"/>
      <c r="F13" s="3"/>
      <c r="G13" s="3"/>
    </row>
    <row r="14" spans="1:7" ht="14.1" customHeight="1">
      <c r="A14" s="39" t="s">
        <v>50</v>
      </c>
      <c r="B14" s="40"/>
      <c r="C14" s="40"/>
      <c r="D14" s="40"/>
      <c r="E14" s="40"/>
      <c r="F14" s="40"/>
      <c r="G14" s="41"/>
    </row>
    <row r="15" spans="1:7" ht="20.100000000000001" customHeight="1">
      <c r="A15" s="36"/>
      <c r="B15" s="37"/>
      <c r="C15" s="37"/>
      <c r="D15" s="37"/>
      <c r="E15" s="37"/>
      <c r="F15" s="37"/>
      <c r="G15" s="38"/>
    </row>
    <row r="16" spans="1:7" ht="14.1" customHeight="1">
      <c r="A16" s="39" t="s">
        <v>51</v>
      </c>
      <c r="B16" s="40"/>
      <c r="C16" s="40"/>
      <c r="D16" s="40"/>
      <c r="E16" s="40"/>
      <c r="F16" s="41"/>
      <c r="G16" s="6" t="s">
        <v>52</v>
      </c>
    </row>
    <row r="17" spans="1:7" ht="20.100000000000001" customHeight="1">
      <c r="A17" s="36"/>
      <c r="B17" s="37"/>
      <c r="C17" s="37"/>
      <c r="D17" s="37"/>
      <c r="E17" s="37"/>
      <c r="F17" s="38"/>
      <c r="G17" s="7" t="s">
        <v>53</v>
      </c>
    </row>
    <row r="18" spans="1:7" ht="14.1" customHeight="1">
      <c r="A18" s="39" t="s">
        <v>54</v>
      </c>
      <c r="B18" s="40"/>
      <c r="C18" s="40"/>
      <c r="D18" s="41"/>
      <c r="E18" s="39" t="s">
        <v>55</v>
      </c>
      <c r="F18" s="40"/>
      <c r="G18" s="41"/>
    </row>
    <row r="19" spans="1:7" ht="20.100000000000001" customHeight="1">
      <c r="A19" s="58"/>
      <c r="B19" s="59"/>
      <c r="C19" s="59"/>
      <c r="D19" s="60"/>
      <c r="E19" s="36"/>
      <c r="F19" s="37"/>
      <c r="G19" s="38"/>
    </row>
    <row r="20" spans="1:7" ht="14.1" customHeight="1">
      <c r="A20" s="39" t="s">
        <v>56</v>
      </c>
      <c r="B20" s="40"/>
      <c r="C20" s="40"/>
      <c r="D20" s="41"/>
      <c r="E20" s="39" t="s">
        <v>57</v>
      </c>
      <c r="F20" s="40"/>
      <c r="G20" s="41"/>
    </row>
    <row r="21" spans="1:7" ht="20.100000000000001" customHeight="1">
      <c r="A21" s="36"/>
      <c r="B21" s="37"/>
      <c r="C21" s="37"/>
      <c r="D21" s="38"/>
      <c r="E21" s="36"/>
      <c r="F21" s="37"/>
      <c r="G21" s="38"/>
    </row>
    <row r="22" spans="1:7">
      <c r="A22" s="61"/>
      <c r="B22" s="61"/>
      <c r="C22" s="61"/>
      <c r="D22" s="61"/>
      <c r="E22" s="61"/>
      <c r="F22" s="61"/>
      <c r="G22" s="61"/>
    </row>
    <row r="23" spans="1:7">
      <c r="A23" s="45" t="s">
        <v>58</v>
      </c>
      <c r="B23" s="45"/>
      <c r="C23" s="45"/>
      <c r="D23" s="45"/>
      <c r="E23" s="45"/>
      <c r="F23" s="45"/>
      <c r="G23" s="45"/>
    </row>
    <row r="24" spans="1:7" ht="29.45" customHeight="1">
      <c r="A24" s="3"/>
      <c r="B24" s="8" t="s">
        <v>59</v>
      </c>
      <c r="C24" s="54" t="s">
        <v>60</v>
      </c>
      <c r="D24" s="54"/>
      <c r="E24" s="54"/>
      <c r="F24" s="54"/>
      <c r="G24" s="54"/>
    </row>
    <row r="25" spans="1:7" ht="44.1" customHeight="1">
      <c r="A25" s="3"/>
      <c r="B25" s="8" t="s">
        <v>61</v>
      </c>
      <c r="C25" s="54" t="s">
        <v>62</v>
      </c>
      <c r="D25" s="54"/>
      <c r="E25" s="54"/>
      <c r="F25" s="54"/>
      <c r="G25" s="54"/>
    </row>
    <row r="26" spans="1:7" ht="31.7" customHeight="1">
      <c r="A26" s="3"/>
      <c r="B26" s="8" t="s">
        <v>63</v>
      </c>
      <c r="C26" s="54" t="s">
        <v>64</v>
      </c>
      <c r="D26" s="54"/>
      <c r="E26" s="54"/>
      <c r="F26" s="54"/>
      <c r="G26" s="54"/>
    </row>
    <row r="27" spans="1:7" ht="14.45" customHeight="1">
      <c r="A27" s="3"/>
      <c r="B27" s="8" t="s">
        <v>65</v>
      </c>
      <c r="C27" s="54" t="s">
        <v>66</v>
      </c>
      <c r="D27" s="54"/>
      <c r="E27" s="54"/>
      <c r="F27" s="54"/>
      <c r="G27" s="54"/>
    </row>
    <row r="28" spans="1:7" ht="14.45" customHeight="1">
      <c r="A28" s="3"/>
      <c r="B28" s="8" t="s">
        <v>67</v>
      </c>
      <c r="C28" s="54" t="s">
        <v>68</v>
      </c>
      <c r="D28" s="54"/>
      <c r="E28" s="54"/>
      <c r="F28" s="54"/>
      <c r="G28" s="54"/>
    </row>
    <row r="29" spans="1:7" ht="14.45" customHeight="1">
      <c r="A29" s="3"/>
      <c r="B29" s="8" t="s">
        <v>69</v>
      </c>
      <c r="C29" s="54" t="s">
        <v>70</v>
      </c>
      <c r="D29" s="54"/>
      <c r="E29" s="54"/>
      <c r="F29" s="54"/>
      <c r="G29" s="54"/>
    </row>
    <row r="30" spans="1:7" ht="14.45" customHeight="1">
      <c r="A30" s="3"/>
      <c r="B30" s="8" t="s">
        <v>71</v>
      </c>
      <c r="C30" s="54" t="s">
        <v>72</v>
      </c>
      <c r="D30" s="54"/>
      <c r="E30" s="54"/>
      <c r="F30" s="54"/>
      <c r="G30" s="54"/>
    </row>
    <row r="31" spans="1:7" ht="14.45" customHeight="1">
      <c r="A31" s="3"/>
      <c r="B31" s="8" t="s">
        <v>73</v>
      </c>
      <c r="C31" s="54" t="s">
        <v>74</v>
      </c>
      <c r="D31" s="54"/>
      <c r="E31" s="54"/>
      <c r="F31" s="54"/>
      <c r="G31" s="54"/>
    </row>
    <row r="32" spans="1:7" ht="29.1" customHeight="1">
      <c r="A32" s="3"/>
      <c r="B32" s="9" t="s">
        <v>75</v>
      </c>
      <c r="C32" s="54" t="s">
        <v>76</v>
      </c>
      <c r="D32" s="54"/>
      <c r="E32" s="54"/>
      <c r="F32" s="54"/>
      <c r="G32" s="54"/>
    </row>
    <row r="33" spans="1:7" ht="14.45" customHeight="1">
      <c r="A33" s="3"/>
      <c r="B33" s="8" t="s">
        <v>77</v>
      </c>
      <c r="C33" s="54" t="s">
        <v>78</v>
      </c>
      <c r="D33" s="54"/>
      <c r="E33" s="54"/>
      <c r="F33" s="54"/>
      <c r="G33" s="54"/>
    </row>
    <row r="34" spans="1:7" ht="14.45" customHeight="1">
      <c r="A34" s="3"/>
      <c r="B34" s="8" t="s">
        <v>79</v>
      </c>
      <c r="C34" s="54" t="s">
        <v>80</v>
      </c>
      <c r="D34" s="54"/>
      <c r="E34" s="54"/>
      <c r="F34" s="54"/>
      <c r="G34" s="54"/>
    </row>
    <row r="35" spans="1:7" ht="14.45" customHeight="1">
      <c r="A35" s="3"/>
      <c r="B35" s="8" t="s">
        <v>81</v>
      </c>
      <c r="C35" s="54" t="s">
        <v>82</v>
      </c>
      <c r="D35" s="54"/>
      <c r="E35" s="54"/>
      <c r="F35" s="54"/>
      <c r="G35" s="54"/>
    </row>
    <row r="36" spans="1:7" ht="15" customHeight="1">
      <c r="A36" s="3"/>
      <c r="B36" s="8" t="s">
        <v>83</v>
      </c>
      <c r="C36" s="54" t="s">
        <v>84</v>
      </c>
      <c r="D36" s="54"/>
      <c r="E36" s="54"/>
      <c r="F36" s="54"/>
      <c r="G36" s="54"/>
    </row>
    <row r="37" spans="1:7">
      <c r="A37" s="3"/>
      <c r="B37" s="3"/>
      <c r="C37" s="3"/>
      <c r="D37" s="3"/>
      <c r="E37" s="3"/>
      <c r="F37" s="3"/>
      <c r="G37" s="3"/>
    </row>
    <row r="38" spans="1:7">
      <c r="A38" s="3"/>
      <c r="B38" s="3"/>
      <c r="C38" s="3"/>
      <c r="D38" s="3"/>
      <c r="E38" s="3"/>
      <c r="F38" s="3"/>
      <c r="G38" s="3"/>
    </row>
    <row r="39" spans="1:7" ht="15.6">
      <c r="A39" s="82" t="s">
        <v>85</v>
      </c>
      <c r="B39" s="82"/>
      <c r="C39" s="82"/>
      <c r="D39" s="82"/>
      <c r="E39" s="82"/>
      <c r="F39" s="82"/>
      <c r="G39" s="82"/>
    </row>
    <row r="40" spans="1:7" ht="14.45" customHeight="1">
      <c r="A40" s="83" t="s">
        <v>86</v>
      </c>
      <c r="B40" s="83"/>
      <c r="C40" s="83"/>
      <c r="D40" s="83"/>
      <c r="E40" s="83"/>
      <c r="F40" s="83"/>
      <c r="G40" s="83"/>
    </row>
    <row r="41" spans="1:7" ht="14.45" customHeight="1">
      <c r="A41" s="83" t="s">
        <v>87</v>
      </c>
      <c r="B41" s="83"/>
      <c r="C41" s="83"/>
      <c r="D41" s="83"/>
      <c r="E41" s="83"/>
      <c r="F41" s="83"/>
      <c r="G41" s="83"/>
    </row>
    <row r="42" spans="1:7">
      <c r="A42" s="84"/>
      <c r="B42" s="84"/>
      <c r="C42" s="84"/>
      <c r="D42" s="84"/>
      <c r="E42" s="84"/>
      <c r="F42" s="84"/>
      <c r="G42" s="84"/>
    </row>
    <row r="43" spans="1:7" s="1" customFormat="1">
      <c r="A43" s="55" t="s">
        <v>88</v>
      </c>
      <c r="B43" s="56"/>
      <c r="C43" s="56"/>
      <c r="D43" s="56"/>
      <c r="E43" s="56"/>
      <c r="F43" s="56"/>
      <c r="G43" s="57"/>
    </row>
    <row r="44" spans="1:7" s="1" customFormat="1">
      <c r="A44" s="64" t="s">
        <v>89</v>
      </c>
      <c r="B44" s="65"/>
      <c r="C44" s="62">
        <v>0</v>
      </c>
      <c r="D44" s="63"/>
      <c r="E44" s="50"/>
      <c r="F44" s="50"/>
      <c r="G44" s="51"/>
    </row>
    <row r="45" spans="1:7" s="1" customFormat="1">
      <c r="A45" s="48" t="s">
        <v>90</v>
      </c>
      <c r="B45" s="49"/>
      <c r="C45" s="62">
        <v>0</v>
      </c>
      <c r="D45" s="63"/>
      <c r="E45" s="50"/>
      <c r="F45" s="50"/>
      <c r="G45" s="51"/>
    </row>
    <row r="46" spans="1:7" s="1" customFormat="1">
      <c r="A46" s="48" t="s">
        <v>91</v>
      </c>
      <c r="B46" s="49"/>
      <c r="C46" s="62">
        <v>0</v>
      </c>
      <c r="D46" s="63"/>
      <c r="E46" s="52"/>
      <c r="F46" s="52"/>
      <c r="G46" s="53"/>
    </row>
    <row r="47" spans="1:7" s="1" customFormat="1" ht="38.1" customHeight="1">
      <c r="A47" s="48" t="s">
        <v>92</v>
      </c>
      <c r="B47" s="49"/>
      <c r="C47" s="62">
        <v>0</v>
      </c>
      <c r="D47" s="63"/>
      <c r="E47" s="87" t="s">
        <v>93</v>
      </c>
      <c r="F47" s="88"/>
      <c r="G47" s="2"/>
    </row>
    <row r="48" spans="1:7" s="1" customFormat="1" ht="38.1" customHeight="1">
      <c r="A48" s="48" t="s">
        <v>94</v>
      </c>
      <c r="B48" s="49"/>
      <c r="C48" s="62">
        <v>0</v>
      </c>
      <c r="D48" s="63"/>
      <c r="E48" s="87" t="s">
        <v>93</v>
      </c>
      <c r="F48" s="88"/>
      <c r="G48" s="2"/>
    </row>
    <row r="49" spans="1:7" s="1" customFormat="1" ht="38.1" customHeight="1">
      <c r="A49" s="48" t="s">
        <v>95</v>
      </c>
      <c r="B49" s="49"/>
      <c r="C49" s="62">
        <v>0</v>
      </c>
      <c r="D49" s="63"/>
      <c r="E49" s="87" t="s">
        <v>93</v>
      </c>
      <c r="F49" s="88"/>
      <c r="G49" s="2"/>
    </row>
    <row r="50" spans="1:7" s="1" customFormat="1">
      <c r="A50" s="69" t="s">
        <v>96</v>
      </c>
      <c r="B50" s="70"/>
      <c r="C50" s="71">
        <f>SUM(C44:D49)</f>
        <v>0</v>
      </c>
      <c r="D50" s="71"/>
      <c r="E50" s="72"/>
      <c r="F50" s="72"/>
      <c r="G50" s="73"/>
    </row>
    <row r="51" spans="1:7" s="1" customFormat="1">
      <c r="A51" s="81"/>
      <c r="B51" s="81"/>
      <c r="C51" s="81"/>
      <c r="D51" s="81"/>
      <c r="E51" s="81"/>
      <c r="F51" s="81"/>
      <c r="G51" s="81"/>
    </row>
    <row r="52" spans="1:7" s="1" customFormat="1">
      <c r="A52" s="55" t="s">
        <v>97</v>
      </c>
      <c r="B52" s="56"/>
      <c r="C52" s="56"/>
      <c r="D52" s="56"/>
      <c r="E52" s="56"/>
      <c r="F52" s="56"/>
      <c r="G52" s="57"/>
    </row>
    <row r="53" spans="1:7" s="1" customFormat="1">
      <c r="A53" s="64" t="s">
        <v>98</v>
      </c>
      <c r="B53" s="65"/>
      <c r="C53" s="62">
        <v>0</v>
      </c>
      <c r="D53" s="63"/>
      <c r="E53" s="52"/>
      <c r="F53" s="52"/>
      <c r="G53" s="53"/>
    </row>
    <row r="54" spans="1:7" s="1" customFormat="1">
      <c r="A54" s="64" t="s">
        <v>99</v>
      </c>
      <c r="B54" s="65"/>
      <c r="C54" s="97">
        <f>'Reutilized Funds'!C26/2</f>
        <v>0</v>
      </c>
      <c r="D54" s="98"/>
      <c r="E54" s="52"/>
      <c r="F54" s="52"/>
      <c r="G54" s="53"/>
    </row>
    <row r="55" spans="1:7" s="1" customFormat="1" ht="38.1" customHeight="1">
      <c r="A55" s="48" t="s">
        <v>100</v>
      </c>
      <c r="B55" s="49"/>
      <c r="C55" s="62">
        <v>0</v>
      </c>
      <c r="D55" s="63"/>
      <c r="E55" s="87" t="s">
        <v>93</v>
      </c>
      <c r="F55" s="88"/>
      <c r="G55" s="2"/>
    </row>
    <row r="56" spans="1:7" s="1" customFormat="1" ht="38.1" customHeight="1">
      <c r="A56" s="48" t="s">
        <v>101</v>
      </c>
      <c r="B56" s="49"/>
      <c r="C56" s="62">
        <v>0</v>
      </c>
      <c r="D56" s="63"/>
      <c r="E56" s="87" t="s">
        <v>93</v>
      </c>
      <c r="F56" s="88"/>
      <c r="G56" s="2"/>
    </row>
    <row r="57" spans="1:7" s="1" customFormat="1" ht="38.1" customHeight="1">
      <c r="A57" s="48" t="s">
        <v>102</v>
      </c>
      <c r="B57" s="49"/>
      <c r="C57" s="62">
        <v>0</v>
      </c>
      <c r="D57" s="63"/>
      <c r="E57" s="87" t="s">
        <v>93</v>
      </c>
      <c r="F57" s="88"/>
      <c r="G57" s="2"/>
    </row>
    <row r="58" spans="1:7" s="1" customFormat="1">
      <c r="A58" s="69" t="s">
        <v>103</v>
      </c>
      <c r="B58" s="70"/>
      <c r="C58" s="71">
        <f>SUM(C53:D57)</f>
        <v>0</v>
      </c>
      <c r="D58" s="71"/>
      <c r="E58" s="72"/>
      <c r="F58" s="72"/>
      <c r="G58" s="73"/>
    </row>
    <row r="59" spans="1:7" s="1" customFormat="1">
      <c r="A59" s="81"/>
      <c r="B59" s="81"/>
      <c r="C59" s="81"/>
      <c r="D59" s="81"/>
      <c r="E59" s="81"/>
      <c r="F59" s="81"/>
      <c r="G59" s="81"/>
    </row>
    <row r="60" spans="1:7" s="1" customFormat="1">
      <c r="A60" s="91" t="s">
        <v>104</v>
      </c>
      <c r="B60" s="92"/>
      <c r="C60" s="92"/>
      <c r="D60" s="92"/>
      <c r="E60" s="92"/>
      <c r="F60" s="92"/>
      <c r="G60" s="93"/>
    </row>
    <row r="61" spans="1:7" s="1" customFormat="1">
      <c r="A61" s="94" t="s">
        <v>105</v>
      </c>
      <c r="B61" s="95"/>
      <c r="C61" s="95"/>
      <c r="D61" s="95"/>
      <c r="E61" s="95"/>
      <c r="F61" s="95"/>
      <c r="G61" s="96"/>
    </row>
    <row r="62" spans="1:7" s="1" customFormat="1" ht="38.1" customHeight="1">
      <c r="A62" s="64" t="s">
        <v>106</v>
      </c>
      <c r="B62" s="65"/>
      <c r="C62" s="62">
        <v>0</v>
      </c>
      <c r="D62" s="63"/>
      <c r="E62" s="89" t="s">
        <v>93</v>
      </c>
      <c r="F62" s="90"/>
      <c r="G62" s="2"/>
    </row>
    <row r="63" spans="1:7" s="1" customFormat="1" ht="38.1" customHeight="1">
      <c r="A63" s="48" t="s">
        <v>107</v>
      </c>
      <c r="B63" s="49"/>
      <c r="C63" s="85">
        <v>0</v>
      </c>
      <c r="D63" s="86"/>
      <c r="E63" s="87" t="s">
        <v>93</v>
      </c>
      <c r="F63" s="88"/>
      <c r="G63" s="2"/>
    </row>
    <row r="64" spans="1:7" s="1" customFormat="1" ht="38.1" customHeight="1">
      <c r="A64" s="48" t="s">
        <v>108</v>
      </c>
      <c r="B64" s="49"/>
      <c r="C64" s="85">
        <v>0</v>
      </c>
      <c r="D64" s="86"/>
      <c r="E64" s="87" t="s">
        <v>93</v>
      </c>
      <c r="F64" s="88"/>
      <c r="G64" s="2"/>
    </row>
    <row r="65" spans="1:7" s="1" customFormat="1">
      <c r="A65" s="79" t="s">
        <v>109</v>
      </c>
      <c r="B65" s="80"/>
      <c r="C65" s="66">
        <f>SUM(C62:D64)</f>
        <v>0</v>
      </c>
      <c r="D65" s="66"/>
      <c r="E65" s="67"/>
      <c r="F65" s="67"/>
      <c r="G65" s="68"/>
    </row>
    <row r="66" spans="1:7" ht="15" thickBot="1">
      <c r="A66" s="99"/>
      <c r="B66" s="99"/>
      <c r="C66" s="3"/>
      <c r="D66" s="3"/>
      <c r="E66" s="3"/>
      <c r="F66" s="3"/>
      <c r="G66" s="3"/>
    </row>
    <row r="67" spans="1:7">
      <c r="A67" s="77" t="s">
        <v>110</v>
      </c>
      <c r="B67" s="78"/>
      <c r="C67" s="74">
        <f>SUM(C50,C58,C65)</f>
        <v>0</v>
      </c>
      <c r="D67" s="74"/>
      <c r="E67" s="75"/>
      <c r="F67" s="75"/>
      <c r="G67" s="76"/>
    </row>
    <row r="68" spans="1:7" ht="15" thickBot="1">
      <c r="A68" s="100" t="s">
        <v>111</v>
      </c>
      <c r="B68" s="101"/>
      <c r="C68" s="101"/>
      <c r="D68" s="101"/>
      <c r="E68" s="101"/>
      <c r="F68" s="101"/>
      <c r="G68" s="102"/>
    </row>
  </sheetData>
  <sheetProtection algorithmName="SHA-512" hashValue="2xVfYPsdcVgqygByuljNnV5QBu8Q+hYxRjIJOCYG3AfbZhl+Wucm89bEjjHexpsaiyXCoH91+ZBlYAiOWH/GBg==" saltValue="Y4CBP81EIUS1CsUfX3SjQQ==" spinCount="100000" sheet="1" selectLockedCells="1"/>
  <mergeCells count="103">
    <mergeCell ref="A1:G1"/>
    <mergeCell ref="A2:G2"/>
    <mergeCell ref="A3:G3"/>
    <mergeCell ref="B5:D5"/>
    <mergeCell ref="B6:D6"/>
    <mergeCell ref="A7:E7"/>
    <mergeCell ref="A16:F16"/>
    <mergeCell ref="A17:F17"/>
    <mergeCell ref="A18:D18"/>
    <mergeCell ref="E18:G18"/>
    <mergeCell ref="A19:D19"/>
    <mergeCell ref="E19:G19"/>
    <mergeCell ref="A8:E8"/>
    <mergeCell ref="D10:F10"/>
    <mergeCell ref="A11:G11"/>
    <mergeCell ref="A12:G12"/>
    <mergeCell ref="A14:G14"/>
    <mergeCell ref="A15:G15"/>
    <mergeCell ref="C24:G24"/>
    <mergeCell ref="C25:G25"/>
    <mergeCell ref="C26:G26"/>
    <mergeCell ref="C27:G27"/>
    <mergeCell ref="C28:G28"/>
    <mergeCell ref="C29:G29"/>
    <mergeCell ref="A20:D20"/>
    <mergeCell ref="E20:G20"/>
    <mergeCell ref="A21:D21"/>
    <mergeCell ref="E21:G21"/>
    <mergeCell ref="A22:G22"/>
    <mergeCell ref="A23:G23"/>
    <mergeCell ref="C36:G36"/>
    <mergeCell ref="A39:G39"/>
    <mergeCell ref="A40:G40"/>
    <mergeCell ref="A41:G41"/>
    <mergeCell ref="A42:G42"/>
    <mergeCell ref="A43:G43"/>
    <mergeCell ref="C30:G30"/>
    <mergeCell ref="C31:G31"/>
    <mergeCell ref="C32:G32"/>
    <mergeCell ref="C33:G33"/>
    <mergeCell ref="C34:G34"/>
    <mergeCell ref="C35:G35"/>
    <mergeCell ref="A46:B46"/>
    <mergeCell ref="C46:D46"/>
    <mergeCell ref="E46:G46"/>
    <mergeCell ref="A47:B47"/>
    <mergeCell ref="C47:D47"/>
    <mergeCell ref="E47:F47"/>
    <mergeCell ref="A44:B44"/>
    <mergeCell ref="C44:D44"/>
    <mergeCell ref="E44:G44"/>
    <mergeCell ref="A45:B45"/>
    <mergeCell ref="C45:D45"/>
    <mergeCell ref="E45:G4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56:B56"/>
    <mergeCell ref="C56:D56"/>
    <mergeCell ref="E56:F56"/>
    <mergeCell ref="A57:B57"/>
    <mergeCell ref="C57:D57"/>
    <mergeCell ref="E57:F57"/>
    <mergeCell ref="A54:B54"/>
    <mergeCell ref="C54:D54"/>
    <mergeCell ref="E54:G54"/>
    <mergeCell ref="A55:B55"/>
    <mergeCell ref="C55:D55"/>
    <mergeCell ref="E55:F55"/>
    <mergeCell ref="A62:B62"/>
    <mergeCell ref="C62:D62"/>
    <mergeCell ref="E62:F62"/>
    <mergeCell ref="A63:B63"/>
    <mergeCell ref="C63:D63"/>
    <mergeCell ref="E63:F63"/>
    <mergeCell ref="A58:B58"/>
    <mergeCell ref="C58:D58"/>
    <mergeCell ref="E58:G58"/>
    <mergeCell ref="A59:G59"/>
    <mergeCell ref="A60:G60"/>
    <mergeCell ref="A61:G61"/>
    <mergeCell ref="A66:B66"/>
    <mergeCell ref="A67:B67"/>
    <mergeCell ref="C67:D67"/>
    <mergeCell ref="E67:G67"/>
    <mergeCell ref="A68:G68"/>
    <mergeCell ref="A64:B64"/>
    <mergeCell ref="C64:D64"/>
    <mergeCell ref="E64:F64"/>
    <mergeCell ref="A65:B65"/>
    <mergeCell ref="C65:D65"/>
    <mergeCell ref="E65:G65"/>
  </mergeCells>
  <pageMargins left="0.7" right="0.7" top="0.75" bottom="0.5" header="0.3" footer="0.3"/>
  <pageSetup fitToHeight="0" orientation="portrait" r:id="rId1"/>
  <rowBreaks count="1" manualBreakCount="1">
    <brk id="3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68"/>
  <sheetViews>
    <sheetView zoomScaleNormal="100" workbookViewId="0" xr3:uid="{9B253EF2-77E0-53E3-AE26-4D66ECD923F3}">
      <selection activeCell="A15" sqref="A15:G15"/>
    </sheetView>
  </sheetViews>
  <sheetFormatPr defaultRowHeight="14.45"/>
  <cols>
    <col min="1" max="1" width="2.140625" customWidth="1"/>
    <col min="2" max="2" width="31.5703125" customWidth="1"/>
    <col min="7" max="7" width="26.140625" customWidth="1"/>
  </cols>
  <sheetData>
    <row r="1" spans="1:7">
      <c r="A1" s="45" t="s">
        <v>34</v>
      </c>
      <c r="B1" s="45"/>
      <c r="C1" s="45"/>
      <c r="D1" s="45"/>
      <c r="E1" s="45"/>
      <c r="F1" s="45"/>
      <c r="G1" s="45"/>
    </row>
    <row r="2" spans="1:7" ht="18.600000000000001">
      <c r="A2" s="46" t="s">
        <v>35</v>
      </c>
      <c r="B2" s="46"/>
      <c r="C2" s="46"/>
      <c r="D2" s="46"/>
      <c r="E2" s="46"/>
      <c r="F2" s="46"/>
      <c r="G2" s="46"/>
    </row>
    <row r="3" spans="1:7">
      <c r="A3" s="47" t="s">
        <v>36</v>
      </c>
      <c r="B3" s="47"/>
      <c r="C3" s="47"/>
      <c r="D3" s="47"/>
      <c r="E3" s="47"/>
      <c r="F3" s="47"/>
      <c r="G3" s="47"/>
    </row>
    <row r="4" spans="1:7">
      <c r="A4" s="3"/>
      <c r="B4" s="3"/>
      <c r="C4" s="3"/>
      <c r="D4" s="3"/>
      <c r="E4" s="3"/>
      <c r="F4" s="3"/>
      <c r="G4" s="3"/>
    </row>
    <row r="5" spans="1:7" ht="20.100000000000001" customHeight="1">
      <c r="A5" s="3" t="s">
        <v>37</v>
      </c>
      <c r="B5" s="43">
        <f>A17</f>
        <v>0</v>
      </c>
      <c r="C5" s="43"/>
      <c r="D5" s="43"/>
      <c r="E5" s="3" t="s">
        <v>38</v>
      </c>
      <c r="F5" s="3"/>
      <c r="G5" s="3"/>
    </row>
    <row r="6" spans="1:7" ht="20.100000000000001" customHeight="1">
      <c r="A6" s="3"/>
      <c r="B6" s="44" t="s">
        <v>39</v>
      </c>
      <c r="C6" s="44"/>
      <c r="D6" s="44"/>
      <c r="E6" s="3"/>
      <c r="F6" s="3"/>
      <c r="G6" s="3"/>
    </row>
    <row r="7" spans="1:7" ht="20.100000000000001" customHeight="1">
      <c r="A7" s="43" t="s">
        <v>40</v>
      </c>
      <c r="B7" s="43"/>
      <c r="C7" s="43"/>
      <c r="D7" s="43"/>
      <c r="E7" s="43"/>
      <c r="F7" s="3" t="s">
        <v>41</v>
      </c>
      <c r="G7" s="3"/>
    </row>
    <row r="8" spans="1:7" ht="20.100000000000001" customHeight="1">
      <c r="A8" s="44" t="s">
        <v>42</v>
      </c>
      <c r="B8" s="44"/>
      <c r="C8" s="44"/>
      <c r="D8" s="44"/>
      <c r="E8" s="44"/>
      <c r="F8" s="3"/>
      <c r="G8" s="3"/>
    </row>
    <row r="9" spans="1:7" ht="20.100000000000001" customHeight="1">
      <c r="A9" s="3" t="s">
        <v>43</v>
      </c>
      <c r="B9" s="4">
        <f>C67</f>
        <v>0</v>
      </c>
      <c r="C9" s="3" t="s">
        <v>44</v>
      </c>
      <c r="D9" s="3"/>
      <c r="E9" s="3"/>
      <c r="F9" s="3"/>
      <c r="G9" s="3"/>
    </row>
    <row r="10" spans="1:7" ht="20.100000000000001" customHeight="1">
      <c r="A10" s="3" t="s">
        <v>45</v>
      </c>
      <c r="B10" s="5">
        <v>43497</v>
      </c>
      <c r="C10" s="3" t="s">
        <v>46</v>
      </c>
      <c r="D10" s="42">
        <v>43524</v>
      </c>
      <c r="E10" s="42"/>
      <c r="F10" s="42"/>
      <c r="G10" s="3" t="s">
        <v>47</v>
      </c>
    </row>
    <row r="11" spans="1:7" ht="20.100000000000001" customHeight="1">
      <c r="A11" s="43" t="s">
        <v>48</v>
      </c>
      <c r="B11" s="43"/>
      <c r="C11" s="43"/>
      <c r="D11" s="43"/>
      <c r="E11" s="43"/>
      <c r="F11" s="43"/>
      <c r="G11" s="43"/>
    </row>
    <row r="12" spans="1:7" ht="20.100000000000001" customHeight="1">
      <c r="A12" s="44" t="s">
        <v>49</v>
      </c>
      <c r="B12" s="44"/>
      <c r="C12" s="44"/>
      <c r="D12" s="44"/>
      <c r="E12" s="44"/>
      <c r="F12" s="44"/>
      <c r="G12" s="44"/>
    </row>
    <row r="13" spans="1:7">
      <c r="A13" s="3"/>
      <c r="B13" s="3"/>
      <c r="C13" s="3"/>
      <c r="D13" s="3"/>
      <c r="E13" s="3"/>
      <c r="F13" s="3"/>
      <c r="G13" s="3"/>
    </row>
    <row r="14" spans="1:7" ht="14.1" customHeight="1">
      <c r="A14" s="39" t="s">
        <v>50</v>
      </c>
      <c r="B14" s="40"/>
      <c r="C14" s="40"/>
      <c r="D14" s="40"/>
      <c r="E14" s="40"/>
      <c r="F14" s="40"/>
      <c r="G14" s="41"/>
    </row>
    <row r="15" spans="1:7" ht="20.100000000000001" customHeight="1">
      <c r="A15" s="36"/>
      <c r="B15" s="37"/>
      <c r="C15" s="37"/>
      <c r="D15" s="37"/>
      <c r="E15" s="37"/>
      <c r="F15" s="37"/>
      <c r="G15" s="38"/>
    </row>
    <row r="16" spans="1:7" ht="14.1" customHeight="1">
      <c r="A16" s="39" t="s">
        <v>51</v>
      </c>
      <c r="B16" s="40"/>
      <c r="C16" s="40"/>
      <c r="D16" s="40"/>
      <c r="E16" s="40"/>
      <c r="F16" s="41"/>
      <c r="G16" s="6" t="s">
        <v>52</v>
      </c>
    </row>
    <row r="17" spans="1:7" ht="20.100000000000001" customHeight="1">
      <c r="A17" s="36"/>
      <c r="B17" s="37"/>
      <c r="C17" s="37"/>
      <c r="D17" s="37"/>
      <c r="E17" s="37"/>
      <c r="F17" s="38"/>
      <c r="G17" s="7" t="s">
        <v>53</v>
      </c>
    </row>
    <row r="18" spans="1:7" ht="14.1" customHeight="1">
      <c r="A18" s="39" t="s">
        <v>54</v>
      </c>
      <c r="B18" s="40"/>
      <c r="C18" s="40"/>
      <c r="D18" s="41"/>
      <c r="E18" s="39" t="s">
        <v>55</v>
      </c>
      <c r="F18" s="40"/>
      <c r="G18" s="41"/>
    </row>
    <row r="19" spans="1:7" ht="20.100000000000001" customHeight="1">
      <c r="A19" s="58"/>
      <c r="B19" s="59"/>
      <c r="C19" s="59"/>
      <c r="D19" s="60"/>
      <c r="E19" s="36"/>
      <c r="F19" s="37"/>
      <c r="G19" s="38"/>
    </row>
    <row r="20" spans="1:7" ht="14.1" customHeight="1">
      <c r="A20" s="39" t="s">
        <v>56</v>
      </c>
      <c r="B20" s="40"/>
      <c r="C20" s="40"/>
      <c r="D20" s="41"/>
      <c r="E20" s="39" t="s">
        <v>57</v>
      </c>
      <c r="F20" s="40"/>
      <c r="G20" s="41"/>
    </row>
    <row r="21" spans="1:7" ht="20.100000000000001" customHeight="1">
      <c r="A21" s="36"/>
      <c r="B21" s="37"/>
      <c r="C21" s="37"/>
      <c r="D21" s="38"/>
      <c r="E21" s="36"/>
      <c r="F21" s="37"/>
      <c r="G21" s="38"/>
    </row>
    <row r="22" spans="1:7">
      <c r="A22" s="61"/>
      <c r="B22" s="61"/>
      <c r="C22" s="61"/>
      <c r="D22" s="61"/>
      <c r="E22" s="61"/>
      <c r="F22" s="61"/>
      <c r="G22" s="61"/>
    </row>
    <row r="23" spans="1:7">
      <c r="A23" s="45" t="s">
        <v>58</v>
      </c>
      <c r="B23" s="45"/>
      <c r="C23" s="45"/>
      <c r="D23" s="45"/>
      <c r="E23" s="45"/>
      <c r="F23" s="45"/>
      <c r="G23" s="45"/>
    </row>
    <row r="24" spans="1:7" ht="29.45" customHeight="1">
      <c r="A24" s="3"/>
      <c r="B24" s="8" t="s">
        <v>59</v>
      </c>
      <c r="C24" s="54" t="s">
        <v>60</v>
      </c>
      <c r="D24" s="54"/>
      <c r="E24" s="54"/>
      <c r="F24" s="54"/>
      <c r="G24" s="54"/>
    </row>
    <row r="25" spans="1:7" ht="44.1" customHeight="1">
      <c r="A25" s="3"/>
      <c r="B25" s="8" t="s">
        <v>61</v>
      </c>
      <c r="C25" s="54" t="s">
        <v>62</v>
      </c>
      <c r="D25" s="54"/>
      <c r="E25" s="54"/>
      <c r="F25" s="54"/>
      <c r="G25" s="54"/>
    </row>
    <row r="26" spans="1:7" ht="31.7" customHeight="1">
      <c r="A26" s="3"/>
      <c r="B26" s="8" t="s">
        <v>63</v>
      </c>
      <c r="C26" s="54" t="s">
        <v>64</v>
      </c>
      <c r="D26" s="54"/>
      <c r="E26" s="54"/>
      <c r="F26" s="54"/>
      <c r="G26" s="54"/>
    </row>
    <row r="27" spans="1:7" ht="14.45" customHeight="1">
      <c r="A27" s="3"/>
      <c r="B27" s="8" t="s">
        <v>65</v>
      </c>
      <c r="C27" s="54" t="s">
        <v>66</v>
      </c>
      <c r="D27" s="54"/>
      <c r="E27" s="54"/>
      <c r="F27" s="54"/>
      <c r="G27" s="54"/>
    </row>
    <row r="28" spans="1:7" ht="14.45" customHeight="1">
      <c r="A28" s="3"/>
      <c r="B28" s="8" t="s">
        <v>67</v>
      </c>
      <c r="C28" s="54" t="s">
        <v>68</v>
      </c>
      <c r="D28" s="54"/>
      <c r="E28" s="54"/>
      <c r="F28" s="54"/>
      <c r="G28" s="54"/>
    </row>
    <row r="29" spans="1:7" ht="14.45" customHeight="1">
      <c r="A29" s="3"/>
      <c r="B29" s="8" t="s">
        <v>69</v>
      </c>
      <c r="C29" s="54" t="s">
        <v>70</v>
      </c>
      <c r="D29" s="54"/>
      <c r="E29" s="54"/>
      <c r="F29" s="54"/>
      <c r="G29" s="54"/>
    </row>
    <row r="30" spans="1:7" ht="14.45" customHeight="1">
      <c r="A30" s="3"/>
      <c r="B30" s="8" t="s">
        <v>71</v>
      </c>
      <c r="C30" s="54" t="s">
        <v>72</v>
      </c>
      <c r="D30" s="54"/>
      <c r="E30" s="54"/>
      <c r="F30" s="54"/>
      <c r="G30" s="54"/>
    </row>
    <row r="31" spans="1:7" ht="14.45" customHeight="1">
      <c r="A31" s="3"/>
      <c r="B31" s="8" t="s">
        <v>73</v>
      </c>
      <c r="C31" s="54" t="s">
        <v>74</v>
      </c>
      <c r="D31" s="54"/>
      <c r="E31" s="54"/>
      <c r="F31" s="54"/>
      <c r="G31" s="54"/>
    </row>
    <row r="32" spans="1:7" ht="29.1" customHeight="1">
      <c r="A32" s="3"/>
      <c r="B32" s="9" t="s">
        <v>75</v>
      </c>
      <c r="C32" s="54" t="s">
        <v>76</v>
      </c>
      <c r="D32" s="54"/>
      <c r="E32" s="54"/>
      <c r="F32" s="54"/>
      <c r="G32" s="54"/>
    </row>
    <row r="33" spans="1:7" ht="14.45" customHeight="1">
      <c r="A33" s="3"/>
      <c r="B33" s="8" t="s">
        <v>77</v>
      </c>
      <c r="C33" s="54" t="s">
        <v>78</v>
      </c>
      <c r="D33" s="54"/>
      <c r="E33" s="54"/>
      <c r="F33" s="54"/>
      <c r="G33" s="54"/>
    </row>
    <row r="34" spans="1:7" ht="14.45" customHeight="1">
      <c r="A34" s="3"/>
      <c r="B34" s="8" t="s">
        <v>79</v>
      </c>
      <c r="C34" s="54" t="s">
        <v>80</v>
      </c>
      <c r="D34" s="54"/>
      <c r="E34" s="54"/>
      <c r="F34" s="54"/>
      <c r="G34" s="54"/>
    </row>
    <row r="35" spans="1:7" ht="14.45" customHeight="1">
      <c r="A35" s="3"/>
      <c r="B35" s="8" t="s">
        <v>81</v>
      </c>
      <c r="C35" s="54" t="s">
        <v>82</v>
      </c>
      <c r="D35" s="54"/>
      <c r="E35" s="54"/>
      <c r="F35" s="54"/>
      <c r="G35" s="54"/>
    </row>
    <row r="36" spans="1:7" ht="15" customHeight="1">
      <c r="A36" s="3"/>
      <c r="B36" s="8" t="s">
        <v>83</v>
      </c>
      <c r="C36" s="54" t="s">
        <v>84</v>
      </c>
      <c r="D36" s="54"/>
      <c r="E36" s="54"/>
      <c r="F36" s="54"/>
      <c r="G36" s="54"/>
    </row>
    <row r="37" spans="1:7">
      <c r="A37" s="3"/>
      <c r="B37" s="3"/>
      <c r="C37" s="3"/>
      <c r="D37" s="3"/>
      <c r="E37" s="3"/>
      <c r="F37" s="3"/>
      <c r="G37" s="3"/>
    </row>
    <row r="38" spans="1:7">
      <c r="A38" s="3"/>
      <c r="B38" s="3"/>
      <c r="C38" s="3"/>
      <c r="D38" s="3"/>
      <c r="E38" s="3"/>
      <c r="F38" s="3"/>
      <c r="G38" s="3"/>
    </row>
    <row r="39" spans="1:7" ht="15.6">
      <c r="A39" s="82" t="s">
        <v>85</v>
      </c>
      <c r="B39" s="82"/>
      <c r="C39" s="82"/>
      <c r="D39" s="82"/>
      <c r="E39" s="82"/>
      <c r="F39" s="82"/>
      <c r="G39" s="82"/>
    </row>
    <row r="40" spans="1:7" ht="14.45" customHeight="1">
      <c r="A40" s="83" t="s">
        <v>86</v>
      </c>
      <c r="B40" s="83"/>
      <c r="C40" s="83"/>
      <c r="D40" s="83"/>
      <c r="E40" s="83"/>
      <c r="F40" s="83"/>
      <c r="G40" s="83"/>
    </row>
    <row r="41" spans="1:7" ht="14.45" customHeight="1">
      <c r="A41" s="83" t="s">
        <v>87</v>
      </c>
      <c r="B41" s="83"/>
      <c r="C41" s="83"/>
      <c r="D41" s="83"/>
      <c r="E41" s="83"/>
      <c r="F41" s="83"/>
      <c r="G41" s="83"/>
    </row>
    <row r="42" spans="1:7">
      <c r="A42" s="84"/>
      <c r="B42" s="84"/>
      <c r="C42" s="84"/>
      <c r="D42" s="84"/>
      <c r="E42" s="84"/>
      <c r="F42" s="84"/>
      <c r="G42" s="84"/>
    </row>
    <row r="43" spans="1:7" s="1" customFormat="1">
      <c r="A43" s="55" t="s">
        <v>88</v>
      </c>
      <c r="B43" s="56"/>
      <c r="C43" s="56"/>
      <c r="D43" s="56"/>
      <c r="E43" s="56"/>
      <c r="F43" s="56"/>
      <c r="G43" s="57"/>
    </row>
    <row r="44" spans="1:7" s="1" customFormat="1">
      <c r="A44" s="64" t="s">
        <v>89</v>
      </c>
      <c r="B44" s="65"/>
      <c r="C44" s="62">
        <v>0</v>
      </c>
      <c r="D44" s="63"/>
      <c r="E44" s="50"/>
      <c r="F44" s="50"/>
      <c r="G44" s="51"/>
    </row>
    <row r="45" spans="1:7" s="1" customFormat="1">
      <c r="A45" s="48" t="s">
        <v>90</v>
      </c>
      <c r="B45" s="49"/>
      <c r="C45" s="62">
        <v>0</v>
      </c>
      <c r="D45" s="63"/>
      <c r="E45" s="50"/>
      <c r="F45" s="50"/>
      <c r="G45" s="51"/>
    </row>
    <row r="46" spans="1:7" s="1" customFormat="1">
      <c r="A46" s="48" t="s">
        <v>91</v>
      </c>
      <c r="B46" s="49"/>
      <c r="C46" s="62">
        <v>0</v>
      </c>
      <c r="D46" s="63"/>
      <c r="E46" s="52"/>
      <c r="F46" s="52"/>
      <c r="G46" s="53"/>
    </row>
    <row r="47" spans="1:7" s="1" customFormat="1" ht="38.1" customHeight="1">
      <c r="A47" s="48" t="s">
        <v>92</v>
      </c>
      <c r="B47" s="49"/>
      <c r="C47" s="62">
        <v>0</v>
      </c>
      <c r="D47" s="63"/>
      <c r="E47" s="87" t="s">
        <v>93</v>
      </c>
      <c r="F47" s="88"/>
      <c r="G47" s="2"/>
    </row>
    <row r="48" spans="1:7" s="1" customFormat="1" ht="38.1" customHeight="1">
      <c r="A48" s="48" t="s">
        <v>94</v>
      </c>
      <c r="B48" s="49"/>
      <c r="C48" s="62">
        <v>0</v>
      </c>
      <c r="D48" s="63"/>
      <c r="E48" s="87" t="s">
        <v>93</v>
      </c>
      <c r="F48" s="88"/>
      <c r="G48" s="2"/>
    </row>
    <row r="49" spans="1:7" s="1" customFormat="1" ht="38.1" customHeight="1">
      <c r="A49" s="48" t="s">
        <v>95</v>
      </c>
      <c r="B49" s="49"/>
      <c r="C49" s="62">
        <v>0</v>
      </c>
      <c r="D49" s="63"/>
      <c r="E49" s="87" t="s">
        <v>93</v>
      </c>
      <c r="F49" s="88"/>
      <c r="G49" s="2"/>
    </row>
    <row r="50" spans="1:7" s="1" customFormat="1">
      <c r="A50" s="69" t="s">
        <v>96</v>
      </c>
      <c r="B50" s="70"/>
      <c r="C50" s="71">
        <f>SUM(C44:D49)</f>
        <v>0</v>
      </c>
      <c r="D50" s="71"/>
      <c r="E50" s="72"/>
      <c r="F50" s="72"/>
      <c r="G50" s="73"/>
    </row>
    <row r="51" spans="1:7" s="1" customFormat="1">
      <c r="A51" s="81"/>
      <c r="B51" s="81"/>
      <c r="C51" s="81"/>
      <c r="D51" s="81"/>
      <c r="E51" s="81"/>
      <c r="F51" s="81"/>
      <c r="G51" s="81"/>
    </row>
    <row r="52" spans="1:7" s="1" customFormat="1">
      <c r="A52" s="55" t="s">
        <v>97</v>
      </c>
      <c r="B52" s="56"/>
      <c r="C52" s="56"/>
      <c r="D52" s="56"/>
      <c r="E52" s="56"/>
      <c r="F52" s="56"/>
      <c r="G52" s="57"/>
    </row>
    <row r="53" spans="1:7" s="1" customFormat="1">
      <c r="A53" s="64" t="s">
        <v>98</v>
      </c>
      <c r="B53" s="65"/>
      <c r="C53" s="62">
        <v>0</v>
      </c>
      <c r="D53" s="63"/>
      <c r="E53" s="52"/>
      <c r="F53" s="52"/>
      <c r="G53" s="53"/>
    </row>
    <row r="54" spans="1:7" s="1" customFormat="1">
      <c r="A54" s="64" t="s">
        <v>99</v>
      </c>
      <c r="B54" s="65"/>
      <c r="C54" s="97">
        <f>'Reutilized Funds'!C27/2</f>
        <v>0</v>
      </c>
      <c r="D54" s="98"/>
      <c r="E54" s="52"/>
      <c r="F54" s="52"/>
      <c r="G54" s="53"/>
    </row>
    <row r="55" spans="1:7" s="1" customFormat="1" ht="38.1" customHeight="1">
      <c r="A55" s="48" t="s">
        <v>100</v>
      </c>
      <c r="B55" s="49"/>
      <c r="C55" s="62">
        <v>0</v>
      </c>
      <c r="D55" s="63"/>
      <c r="E55" s="87" t="s">
        <v>93</v>
      </c>
      <c r="F55" s="88"/>
      <c r="G55" s="2"/>
    </row>
    <row r="56" spans="1:7" s="1" customFormat="1" ht="38.1" customHeight="1">
      <c r="A56" s="48" t="s">
        <v>101</v>
      </c>
      <c r="B56" s="49"/>
      <c r="C56" s="62">
        <v>0</v>
      </c>
      <c r="D56" s="63"/>
      <c r="E56" s="87" t="s">
        <v>93</v>
      </c>
      <c r="F56" s="88"/>
      <c r="G56" s="2"/>
    </row>
    <row r="57" spans="1:7" s="1" customFormat="1" ht="38.1" customHeight="1">
      <c r="A57" s="48" t="s">
        <v>102</v>
      </c>
      <c r="B57" s="49"/>
      <c r="C57" s="62">
        <v>0</v>
      </c>
      <c r="D57" s="63"/>
      <c r="E57" s="87" t="s">
        <v>93</v>
      </c>
      <c r="F57" s="88"/>
      <c r="G57" s="2"/>
    </row>
    <row r="58" spans="1:7" s="1" customFormat="1">
      <c r="A58" s="69" t="s">
        <v>103</v>
      </c>
      <c r="B58" s="70"/>
      <c r="C58" s="71">
        <f>SUM(C53:D57)</f>
        <v>0</v>
      </c>
      <c r="D58" s="71"/>
      <c r="E58" s="72"/>
      <c r="F58" s="72"/>
      <c r="G58" s="73"/>
    </row>
    <row r="59" spans="1:7" s="1" customFormat="1">
      <c r="A59" s="81"/>
      <c r="B59" s="81"/>
      <c r="C59" s="81"/>
      <c r="D59" s="81"/>
      <c r="E59" s="81"/>
      <c r="F59" s="81"/>
      <c r="G59" s="81"/>
    </row>
    <row r="60" spans="1:7" s="1" customFormat="1">
      <c r="A60" s="91" t="s">
        <v>104</v>
      </c>
      <c r="B60" s="92"/>
      <c r="C60" s="92"/>
      <c r="D60" s="92"/>
      <c r="E60" s="92"/>
      <c r="F60" s="92"/>
      <c r="G60" s="93"/>
    </row>
    <row r="61" spans="1:7" s="1" customFormat="1">
      <c r="A61" s="94" t="s">
        <v>105</v>
      </c>
      <c r="B61" s="95"/>
      <c r="C61" s="95"/>
      <c r="D61" s="95"/>
      <c r="E61" s="95"/>
      <c r="F61" s="95"/>
      <c r="G61" s="96"/>
    </row>
    <row r="62" spans="1:7" s="1" customFormat="1" ht="38.1" customHeight="1">
      <c r="A62" s="64" t="s">
        <v>106</v>
      </c>
      <c r="B62" s="65"/>
      <c r="C62" s="62">
        <v>0</v>
      </c>
      <c r="D62" s="63"/>
      <c r="E62" s="89" t="s">
        <v>93</v>
      </c>
      <c r="F62" s="90"/>
      <c r="G62" s="2"/>
    </row>
    <row r="63" spans="1:7" s="1" customFormat="1" ht="38.1" customHeight="1">
      <c r="A63" s="48" t="s">
        <v>107</v>
      </c>
      <c r="B63" s="49"/>
      <c r="C63" s="85">
        <v>0</v>
      </c>
      <c r="D63" s="86"/>
      <c r="E63" s="87" t="s">
        <v>93</v>
      </c>
      <c r="F63" s="88"/>
      <c r="G63" s="2"/>
    </row>
    <row r="64" spans="1:7" s="1" customFormat="1" ht="38.1" customHeight="1">
      <c r="A64" s="48" t="s">
        <v>108</v>
      </c>
      <c r="B64" s="49"/>
      <c r="C64" s="85">
        <v>0</v>
      </c>
      <c r="D64" s="86"/>
      <c r="E64" s="87" t="s">
        <v>93</v>
      </c>
      <c r="F64" s="88"/>
      <c r="G64" s="2"/>
    </row>
    <row r="65" spans="1:7" s="1" customFormat="1">
      <c r="A65" s="79" t="s">
        <v>109</v>
      </c>
      <c r="B65" s="80"/>
      <c r="C65" s="66">
        <f>SUM(C62:D64)</f>
        <v>0</v>
      </c>
      <c r="D65" s="66"/>
      <c r="E65" s="67"/>
      <c r="F65" s="67"/>
      <c r="G65" s="68"/>
    </row>
    <row r="66" spans="1:7" ht="15" thickBot="1">
      <c r="A66" s="99"/>
      <c r="B66" s="99"/>
      <c r="C66" s="3"/>
      <c r="D66" s="3"/>
      <c r="E66" s="3"/>
      <c r="F66" s="3"/>
      <c r="G66" s="3"/>
    </row>
    <row r="67" spans="1:7">
      <c r="A67" s="77" t="s">
        <v>110</v>
      </c>
      <c r="B67" s="78"/>
      <c r="C67" s="74">
        <f>SUM(C50,C58,C65)</f>
        <v>0</v>
      </c>
      <c r="D67" s="74"/>
      <c r="E67" s="75"/>
      <c r="F67" s="75"/>
      <c r="G67" s="76"/>
    </row>
    <row r="68" spans="1:7" ht="15" thickBot="1">
      <c r="A68" s="100" t="s">
        <v>111</v>
      </c>
      <c r="B68" s="101"/>
      <c r="C68" s="101"/>
      <c r="D68" s="101"/>
      <c r="E68" s="101"/>
      <c r="F68" s="101"/>
      <c r="G68" s="102"/>
    </row>
  </sheetData>
  <sheetProtection algorithmName="SHA-512" hashValue="flnsKttqdRNzyzwT4OivS9T38wBrNFkhLu8MgmMvAK/zGiUm0sYVRleg5CHR9rmY0GKCYbV+VdaKcvxlWn0WKQ==" saltValue="c+oHantvpjxIYcHceQS5lg==" spinCount="100000" sheet="1" selectLockedCells="1"/>
  <mergeCells count="103">
    <mergeCell ref="A1:G1"/>
    <mergeCell ref="A2:G2"/>
    <mergeCell ref="A3:G3"/>
    <mergeCell ref="B5:D5"/>
    <mergeCell ref="B6:D6"/>
    <mergeCell ref="A7:E7"/>
    <mergeCell ref="A16:F16"/>
    <mergeCell ref="A17:F17"/>
    <mergeCell ref="A18:D18"/>
    <mergeCell ref="E18:G18"/>
    <mergeCell ref="A19:D19"/>
    <mergeCell ref="E19:G19"/>
    <mergeCell ref="A8:E8"/>
    <mergeCell ref="D10:F10"/>
    <mergeCell ref="A11:G11"/>
    <mergeCell ref="A12:G12"/>
    <mergeCell ref="A14:G14"/>
    <mergeCell ref="A15:G15"/>
    <mergeCell ref="C24:G24"/>
    <mergeCell ref="C25:G25"/>
    <mergeCell ref="C26:G26"/>
    <mergeCell ref="C27:G27"/>
    <mergeCell ref="C28:G28"/>
    <mergeCell ref="C29:G29"/>
    <mergeCell ref="A20:D20"/>
    <mergeCell ref="E20:G20"/>
    <mergeCell ref="A21:D21"/>
    <mergeCell ref="E21:G21"/>
    <mergeCell ref="A22:G22"/>
    <mergeCell ref="A23:G23"/>
    <mergeCell ref="C36:G36"/>
    <mergeCell ref="A39:G39"/>
    <mergeCell ref="A40:G40"/>
    <mergeCell ref="A41:G41"/>
    <mergeCell ref="A42:G42"/>
    <mergeCell ref="A43:G43"/>
    <mergeCell ref="C30:G30"/>
    <mergeCell ref="C31:G31"/>
    <mergeCell ref="C32:G32"/>
    <mergeCell ref="C33:G33"/>
    <mergeCell ref="C34:G34"/>
    <mergeCell ref="C35:G35"/>
    <mergeCell ref="A46:B46"/>
    <mergeCell ref="C46:D46"/>
    <mergeCell ref="E46:G46"/>
    <mergeCell ref="A47:B47"/>
    <mergeCell ref="C47:D47"/>
    <mergeCell ref="E47:F47"/>
    <mergeCell ref="A44:B44"/>
    <mergeCell ref="C44:D44"/>
    <mergeCell ref="E44:G44"/>
    <mergeCell ref="A45:B45"/>
    <mergeCell ref="C45:D45"/>
    <mergeCell ref="E45:G4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56:B56"/>
    <mergeCell ref="C56:D56"/>
    <mergeCell ref="E56:F56"/>
    <mergeCell ref="A57:B57"/>
    <mergeCell ref="C57:D57"/>
    <mergeCell ref="E57:F57"/>
    <mergeCell ref="A54:B54"/>
    <mergeCell ref="C54:D54"/>
    <mergeCell ref="E54:G54"/>
    <mergeCell ref="A55:B55"/>
    <mergeCell ref="C55:D55"/>
    <mergeCell ref="E55:F55"/>
    <mergeCell ref="A62:B62"/>
    <mergeCell ref="C62:D62"/>
    <mergeCell ref="E62:F62"/>
    <mergeCell ref="A63:B63"/>
    <mergeCell ref="C63:D63"/>
    <mergeCell ref="E63:F63"/>
    <mergeCell ref="A58:B58"/>
    <mergeCell ref="C58:D58"/>
    <mergeCell ref="E58:G58"/>
    <mergeCell ref="A59:G59"/>
    <mergeCell ref="A60:G60"/>
    <mergeCell ref="A61:G61"/>
    <mergeCell ref="A66:B66"/>
    <mergeCell ref="A67:B67"/>
    <mergeCell ref="C67:D67"/>
    <mergeCell ref="E67:G67"/>
    <mergeCell ref="A68:G68"/>
    <mergeCell ref="A64:B64"/>
    <mergeCell ref="C64:D64"/>
    <mergeCell ref="E64:F64"/>
    <mergeCell ref="A65:B65"/>
    <mergeCell ref="C65:D65"/>
    <mergeCell ref="E65:G65"/>
  </mergeCells>
  <pageMargins left="0.7" right="0.7" top="0.75" bottom="0.5" header="0.3" footer="0.3"/>
  <pageSetup fitToHeight="0" orientation="portrait" r:id="rId1"/>
  <rowBreaks count="1" manualBreakCount="1">
    <brk id="3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68"/>
  <sheetViews>
    <sheetView zoomScaleNormal="100" workbookViewId="0" xr3:uid="{85D5C41F-068E-5C55-9968-509E7C2A5619}">
      <selection activeCell="A15" sqref="A15:G15"/>
    </sheetView>
  </sheetViews>
  <sheetFormatPr defaultRowHeight="14.45"/>
  <cols>
    <col min="1" max="1" width="2.140625" customWidth="1"/>
    <col min="2" max="2" width="31.5703125" customWidth="1"/>
    <col min="7" max="7" width="26.140625" customWidth="1"/>
  </cols>
  <sheetData>
    <row r="1" spans="1:7">
      <c r="A1" s="45" t="s">
        <v>34</v>
      </c>
      <c r="B1" s="45"/>
      <c r="C1" s="45"/>
      <c r="D1" s="45"/>
      <c r="E1" s="45"/>
      <c r="F1" s="45"/>
      <c r="G1" s="45"/>
    </row>
    <row r="2" spans="1:7" ht="18.600000000000001">
      <c r="A2" s="46" t="s">
        <v>35</v>
      </c>
      <c r="B2" s="46"/>
      <c r="C2" s="46"/>
      <c r="D2" s="46"/>
      <c r="E2" s="46"/>
      <c r="F2" s="46"/>
      <c r="G2" s="46"/>
    </row>
    <row r="3" spans="1:7">
      <c r="A3" s="47" t="s">
        <v>36</v>
      </c>
      <c r="B3" s="47"/>
      <c r="C3" s="47"/>
      <c r="D3" s="47"/>
      <c r="E3" s="47"/>
      <c r="F3" s="47"/>
      <c r="G3" s="47"/>
    </row>
    <row r="4" spans="1:7">
      <c r="A4" s="3"/>
      <c r="B4" s="3"/>
      <c r="C4" s="3"/>
      <c r="D4" s="3"/>
      <c r="E4" s="3"/>
      <c r="F4" s="3"/>
      <c r="G4" s="3"/>
    </row>
    <row r="5" spans="1:7" ht="20.100000000000001" customHeight="1">
      <c r="A5" s="3" t="s">
        <v>37</v>
      </c>
      <c r="B5" s="43">
        <f>A17</f>
        <v>0</v>
      </c>
      <c r="C5" s="43"/>
      <c r="D5" s="43"/>
      <c r="E5" s="3" t="s">
        <v>38</v>
      </c>
      <c r="F5" s="3"/>
      <c r="G5" s="3"/>
    </row>
    <row r="6" spans="1:7" ht="20.100000000000001" customHeight="1">
      <c r="A6" s="3"/>
      <c r="B6" s="44" t="s">
        <v>39</v>
      </c>
      <c r="C6" s="44"/>
      <c r="D6" s="44"/>
      <c r="E6" s="3"/>
      <c r="F6" s="3"/>
      <c r="G6" s="3"/>
    </row>
    <row r="7" spans="1:7" ht="20.100000000000001" customHeight="1">
      <c r="A7" s="43" t="s">
        <v>40</v>
      </c>
      <c r="B7" s="43"/>
      <c r="C7" s="43"/>
      <c r="D7" s="43"/>
      <c r="E7" s="43"/>
      <c r="F7" s="3" t="s">
        <v>41</v>
      </c>
      <c r="G7" s="3"/>
    </row>
    <row r="8" spans="1:7" ht="20.100000000000001" customHeight="1">
      <c r="A8" s="44" t="s">
        <v>42</v>
      </c>
      <c r="B8" s="44"/>
      <c r="C8" s="44"/>
      <c r="D8" s="44"/>
      <c r="E8" s="44"/>
      <c r="F8" s="3"/>
      <c r="G8" s="3"/>
    </row>
    <row r="9" spans="1:7" ht="20.100000000000001" customHeight="1">
      <c r="A9" s="3" t="s">
        <v>43</v>
      </c>
      <c r="B9" s="4">
        <f>C67</f>
        <v>0</v>
      </c>
      <c r="C9" s="3" t="s">
        <v>44</v>
      </c>
      <c r="D9" s="3"/>
      <c r="E9" s="3"/>
      <c r="F9" s="3"/>
      <c r="G9" s="3"/>
    </row>
    <row r="10" spans="1:7" ht="20.100000000000001" customHeight="1">
      <c r="A10" s="3" t="s">
        <v>45</v>
      </c>
      <c r="B10" s="5">
        <v>43525</v>
      </c>
      <c r="C10" s="3" t="s">
        <v>46</v>
      </c>
      <c r="D10" s="42">
        <v>43555</v>
      </c>
      <c r="E10" s="42"/>
      <c r="F10" s="42"/>
      <c r="G10" s="3" t="s">
        <v>47</v>
      </c>
    </row>
    <row r="11" spans="1:7" ht="20.100000000000001" customHeight="1">
      <c r="A11" s="43" t="s">
        <v>48</v>
      </c>
      <c r="B11" s="43"/>
      <c r="C11" s="43"/>
      <c r="D11" s="43"/>
      <c r="E11" s="43"/>
      <c r="F11" s="43"/>
      <c r="G11" s="43"/>
    </row>
    <row r="12" spans="1:7" ht="20.100000000000001" customHeight="1">
      <c r="A12" s="44" t="s">
        <v>49</v>
      </c>
      <c r="B12" s="44"/>
      <c r="C12" s="44"/>
      <c r="D12" s="44"/>
      <c r="E12" s="44"/>
      <c r="F12" s="44"/>
      <c r="G12" s="44"/>
    </row>
    <row r="13" spans="1:7">
      <c r="A13" s="3"/>
      <c r="B13" s="3"/>
      <c r="C13" s="3"/>
      <c r="D13" s="3"/>
      <c r="E13" s="3"/>
      <c r="F13" s="3"/>
      <c r="G13" s="3"/>
    </row>
    <row r="14" spans="1:7" ht="14.1" customHeight="1">
      <c r="A14" s="39" t="s">
        <v>50</v>
      </c>
      <c r="B14" s="40"/>
      <c r="C14" s="40"/>
      <c r="D14" s="40"/>
      <c r="E14" s="40"/>
      <c r="F14" s="40"/>
      <c r="G14" s="41"/>
    </row>
    <row r="15" spans="1:7" ht="20.100000000000001" customHeight="1">
      <c r="A15" s="36"/>
      <c r="B15" s="37"/>
      <c r="C15" s="37"/>
      <c r="D15" s="37"/>
      <c r="E15" s="37"/>
      <c r="F15" s="37"/>
      <c r="G15" s="38"/>
    </row>
    <row r="16" spans="1:7" ht="14.1" customHeight="1">
      <c r="A16" s="39" t="s">
        <v>51</v>
      </c>
      <c r="B16" s="40"/>
      <c r="C16" s="40"/>
      <c r="D16" s="40"/>
      <c r="E16" s="40"/>
      <c r="F16" s="41"/>
      <c r="G16" s="6" t="s">
        <v>52</v>
      </c>
    </row>
    <row r="17" spans="1:7" ht="20.100000000000001" customHeight="1">
      <c r="A17" s="36"/>
      <c r="B17" s="37"/>
      <c r="C17" s="37"/>
      <c r="D17" s="37"/>
      <c r="E17" s="37"/>
      <c r="F17" s="38"/>
      <c r="G17" s="7" t="s">
        <v>53</v>
      </c>
    </row>
    <row r="18" spans="1:7" ht="14.1" customHeight="1">
      <c r="A18" s="39" t="s">
        <v>54</v>
      </c>
      <c r="B18" s="40"/>
      <c r="C18" s="40"/>
      <c r="D18" s="41"/>
      <c r="E18" s="39" t="s">
        <v>55</v>
      </c>
      <c r="F18" s="40"/>
      <c r="G18" s="41"/>
    </row>
    <row r="19" spans="1:7" ht="20.100000000000001" customHeight="1">
      <c r="A19" s="58"/>
      <c r="B19" s="59"/>
      <c r="C19" s="59"/>
      <c r="D19" s="60"/>
      <c r="E19" s="36"/>
      <c r="F19" s="37"/>
      <c r="G19" s="38"/>
    </row>
    <row r="20" spans="1:7" ht="14.1" customHeight="1">
      <c r="A20" s="39" t="s">
        <v>56</v>
      </c>
      <c r="B20" s="40"/>
      <c r="C20" s="40"/>
      <c r="D20" s="41"/>
      <c r="E20" s="39" t="s">
        <v>57</v>
      </c>
      <c r="F20" s="40"/>
      <c r="G20" s="41"/>
    </row>
    <row r="21" spans="1:7" ht="20.100000000000001" customHeight="1">
      <c r="A21" s="36"/>
      <c r="B21" s="37"/>
      <c r="C21" s="37"/>
      <c r="D21" s="38"/>
      <c r="E21" s="36"/>
      <c r="F21" s="37"/>
      <c r="G21" s="38"/>
    </row>
    <row r="22" spans="1:7">
      <c r="A22" s="61"/>
      <c r="B22" s="61"/>
      <c r="C22" s="61"/>
      <c r="D22" s="61"/>
      <c r="E22" s="61"/>
      <c r="F22" s="61"/>
      <c r="G22" s="61"/>
    </row>
    <row r="23" spans="1:7">
      <c r="A23" s="45" t="s">
        <v>58</v>
      </c>
      <c r="B23" s="45"/>
      <c r="C23" s="45"/>
      <c r="D23" s="45"/>
      <c r="E23" s="45"/>
      <c r="F23" s="45"/>
      <c r="G23" s="45"/>
    </row>
    <row r="24" spans="1:7" ht="29.45" customHeight="1">
      <c r="A24" s="3"/>
      <c r="B24" s="8" t="s">
        <v>59</v>
      </c>
      <c r="C24" s="54" t="s">
        <v>60</v>
      </c>
      <c r="D24" s="54"/>
      <c r="E24" s="54"/>
      <c r="F24" s="54"/>
      <c r="G24" s="54"/>
    </row>
    <row r="25" spans="1:7" ht="44.1" customHeight="1">
      <c r="A25" s="3"/>
      <c r="B25" s="8" t="s">
        <v>61</v>
      </c>
      <c r="C25" s="54" t="s">
        <v>62</v>
      </c>
      <c r="D25" s="54"/>
      <c r="E25" s="54"/>
      <c r="F25" s="54"/>
      <c r="G25" s="54"/>
    </row>
    <row r="26" spans="1:7" ht="31.7" customHeight="1">
      <c r="A26" s="3"/>
      <c r="B26" s="8" t="s">
        <v>63</v>
      </c>
      <c r="C26" s="54" t="s">
        <v>64</v>
      </c>
      <c r="D26" s="54"/>
      <c r="E26" s="54"/>
      <c r="F26" s="54"/>
      <c r="G26" s="54"/>
    </row>
    <row r="27" spans="1:7" ht="14.45" customHeight="1">
      <c r="A27" s="3"/>
      <c r="B27" s="8" t="s">
        <v>65</v>
      </c>
      <c r="C27" s="54" t="s">
        <v>66</v>
      </c>
      <c r="D27" s="54"/>
      <c r="E27" s="54"/>
      <c r="F27" s="54"/>
      <c r="G27" s="54"/>
    </row>
    <row r="28" spans="1:7" ht="14.45" customHeight="1">
      <c r="A28" s="3"/>
      <c r="B28" s="8" t="s">
        <v>67</v>
      </c>
      <c r="C28" s="54" t="s">
        <v>68</v>
      </c>
      <c r="D28" s="54"/>
      <c r="E28" s="54"/>
      <c r="F28" s="54"/>
      <c r="G28" s="54"/>
    </row>
    <row r="29" spans="1:7" ht="14.45" customHeight="1">
      <c r="A29" s="3"/>
      <c r="B29" s="8" t="s">
        <v>69</v>
      </c>
      <c r="C29" s="54" t="s">
        <v>70</v>
      </c>
      <c r="D29" s="54"/>
      <c r="E29" s="54"/>
      <c r="F29" s="54"/>
      <c r="G29" s="54"/>
    </row>
    <row r="30" spans="1:7" ht="14.45" customHeight="1">
      <c r="A30" s="3"/>
      <c r="B30" s="8" t="s">
        <v>71</v>
      </c>
      <c r="C30" s="54" t="s">
        <v>72</v>
      </c>
      <c r="D30" s="54"/>
      <c r="E30" s="54"/>
      <c r="F30" s="54"/>
      <c r="G30" s="54"/>
    </row>
    <row r="31" spans="1:7" ht="14.45" customHeight="1">
      <c r="A31" s="3"/>
      <c r="B31" s="8" t="s">
        <v>73</v>
      </c>
      <c r="C31" s="54" t="s">
        <v>74</v>
      </c>
      <c r="D31" s="54"/>
      <c r="E31" s="54"/>
      <c r="F31" s="54"/>
      <c r="G31" s="54"/>
    </row>
    <row r="32" spans="1:7" ht="29.1" customHeight="1">
      <c r="A32" s="3"/>
      <c r="B32" s="9" t="s">
        <v>75</v>
      </c>
      <c r="C32" s="54" t="s">
        <v>76</v>
      </c>
      <c r="D32" s="54"/>
      <c r="E32" s="54"/>
      <c r="F32" s="54"/>
      <c r="G32" s="54"/>
    </row>
    <row r="33" spans="1:7" ht="14.45" customHeight="1">
      <c r="A33" s="3"/>
      <c r="B33" s="8" t="s">
        <v>77</v>
      </c>
      <c r="C33" s="54" t="s">
        <v>78</v>
      </c>
      <c r="D33" s="54"/>
      <c r="E33" s="54"/>
      <c r="F33" s="54"/>
      <c r="G33" s="54"/>
    </row>
    <row r="34" spans="1:7" ht="14.45" customHeight="1">
      <c r="A34" s="3"/>
      <c r="B34" s="8" t="s">
        <v>79</v>
      </c>
      <c r="C34" s="54" t="s">
        <v>80</v>
      </c>
      <c r="D34" s="54"/>
      <c r="E34" s="54"/>
      <c r="F34" s="54"/>
      <c r="G34" s="54"/>
    </row>
    <row r="35" spans="1:7" ht="14.45" customHeight="1">
      <c r="A35" s="3"/>
      <c r="B35" s="8" t="s">
        <v>81</v>
      </c>
      <c r="C35" s="54" t="s">
        <v>82</v>
      </c>
      <c r="D35" s="54"/>
      <c r="E35" s="54"/>
      <c r="F35" s="54"/>
      <c r="G35" s="54"/>
    </row>
    <row r="36" spans="1:7" ht="15" customHeight="1">
      <c r="A36" s="3"/>
      <c r="B36" s="8" t="s">
        <v>83</v>
      </c>
      <c r="C36" s="54" t="s">
        <v>84</v>
      </c>
      <c r="D36" s="54"/>
      <c r="E36" s="54"/>
      <c r="F36" s="54"/>
      <c r="G36" s="54"/>
    </row>
    <row r="37" spans="1:7">
      <c r="A37" s="3"/>
      <c r="B37" s="3"/>
      <c r="C37" s="3"/>
      <c r="D37" s="3"/>
      <c r="E37" s="3"/>
      <c r="F37" s="3"/>
      <c r="G37" s="3"/>
    </row>
    <row r="38" spans="1:7">
      <c r="A38" s="3"/>
      <c r="B38" s="3"/>
      <c r="C38" s="3"/>
      <c r="D38" s="3"/>
      <c r="E38" s="3"/>
      <c r="F38" s="3"/>
      <c r="G38" s="3"/>
    </row>
    <row r="39" spans="1:7" ht="15.6">
      <c r="A39" s="82" t="s">
        <v>85</v>
      </c>
      <c r="B39" s="82"/>
      <c r="C39" s="82"/>
      <c r="D39" s="82"/>
      <c r="E39" s="82"/>
      <c r="F39" s="82"/>
      <c r="G39" s="82"/>
    </row>
    <row r="40" spans="1:7" ht="14.45" customHeight="1">
      <c r="A40" s="83" t="s">
        <v>86</v>
      </c>
      <c r="B40" s="83"/>
      <c r="C40" s="83"/>
      <c r="D40" s="83"/>
      <c r="E40" s="83"/>
      <c r="F40" s="83"/>
      <c r="G40" s="83"/>
    </row>
    <row r="41" spans="1:7" ht="14.45" customHeight="1">
      <c r="A41" s="83" t="s">
        <v>87</v>
      </c>
      <c r="B41" s="83"/>
      <c r="C41" s="83"/>
      <c r="D41" s="83"/>
      <c r="E41" s="83"/>
      <c r="F41" s="83"/>
      <c r="G41" s="83"/>
    </row>
    <row r="42" spans="1:7">
      <c r="A42" s="84"/>
      <c r="B42" s="84"/>
      <c r="C42" s="84"/>
      <c r="D42" s="84"/>
      <c r="E42" s="84"/>
      <c r="F42" s="84"/>
      <c r="G42" s="84"/>
    </row>
    <row r="43" spans="1:7" s="1" customFormat="1">
      <c r="A43" s="55" t="s">
        <v>88</v>
      </c>
      <c r="B43" s="56"/>
      <c r="C43" s="56"/>
      <c r="D43" s="56"/>
      <c r="E43" s="56"/>
      <c r="F43" s="56"/>
      <c r="G43" s="57"/>
    </row>
    <row r="44" spans="1:7" s="1" customFormat="1">
      <c r="A44" s="64" t="s">
        <v>89</v>
      </c>
      <c r="B44" s="65"/>
      <c r="C44" s="62">
        <v>0</v>
      </c>
      <c r="D44" s="63"/>
      <c r="E44" s="50"/>
      <c r="F44" s="50"/>
      <c r="G44" s="51"/>
    </row>
    <row r="45" spans="1:7" s="1" customFormat="1">
      <c r="A45" s="48" t="s">
        <v>90</v>
      </c>
      <c r="B45" s="49"/>
      <c r="C45" s="62">
        <v>0</v>
      </c>
      <c r="D45" s="63"/>
      <c r="E45" s="50"/>
      <c r="F45" s="50"/>
      <c r="G45" s="51"/>
    </row>
    <row r="46" spans="1:7" s="1" customFormat="1">
      <c r="A46" s="48" t="s">
        <v>91</v>
      </c>
      <c r="B46" s="49"/>
      <c r="C46" s="62">
        <v>0</v>
      </c>
      <c r="D46" s="63"/>
      <c r="E46" s="52"/>
      <c r="F46" s="52"/>
      <c r="G46" s="53"/>
    </row>
    <row r="47" spans="1:7" s="1" customFormat="1" ht="38.1" customHeight="1">
      <c r="A47" s="48" t="s">
        <v>92</v>
      </c>
      <c r="B47" s="49"/>
      <c r="C47" s="62">
        <v>0</v>
      </c>
      <c r="D47" s="63"/>
      <c r="E47" s="87" t="s">
        <v>93</v>
      </c>
      <c r="F47" s="88"/>
      <c r="G47" s="2"/>
    </row>
    <row r="48" spans="1:7" s="1" customFormat="1" ht="38.1" customHeight="1">
      <c r="A48" s="48" t="s">
        <v>94</v>
      </c>
      <c r="B48" s="49"/>
      <c r="C48" s="62">
        <v>0</v>
      </c>
      <c r="D48" s="63"/>
      <c r="E48" s="87" t="s">
        <v>93</v>
      </c>
      <c r="F48" s="88"/>
      <c r="G48" s="2"/>
    </row>
    <row r="49" spans="1:7" s="1" customFormat="1" ht="38.1" customHeight="1">
      <c r="A49" s="48" t="s">
        <v>95</v>
      </c>
      <c r="B49" s="49"/>
      <c r="C49" s="62">
        <v>0</v>
      </c>
      <c r="D49" s="63"/>
      <c r="E49" s="87" t="s">
        <v>93</v>
      </c>
      <c r="F49" s="88"/>
      <c r="G49" s="2"/>
    </row>
    <row r="50" spans="1:7" s="1" customFormat="1">
      <c r="A50" s="69" t="s">
        <v>96</v>
      </c>
      <c r="B50" s="70"/>
      <c r="C50" s="71">
        <f>SUM(C44:D49)</f>
        <v>0</v>
      </c>
      <c r="D50" s="71"/>
      <c r="E50" s="72"/>
      <c r="F50" s="72"/>
      <c r="G50" s="73"/>
    </row>
    <row r="51" spans="1:7" s="1" customFormat="1">
      <c r="A51" s="81"/>
      <c r="B51" s="81"/>
      <c r="C51" s="81"/>
      <c r="D51" s="81"/>
      <c r="E51" s="81"/>
      <c r="F51" s="81"/>
      <c r="G51" s="81"/>
    </row>
    <row r="52" spans="1:7" s="1" customFormat="1">
      <c r="A52" s="55" t="s">
        <v>97</v>
      </c>
      <c r="B52" s="56"/>
      <c r="C52" s="56"/>
      <c r="D52" s="56"/>
      <c r="E52" s="56"/>
      <c r="F52" s="56"/>
      <c r="G52" s="57"/>
    </row>
    <row r="53" spans="1:7" s="1" customFormat="1">
      <c r="A53" s="64" t="s">
        <v>98</v>
      </c>
      <c r="B53" s="65"/>
      <c r="C53" s="62">
        <v>0</v>
      </c>
      <c r="D53" s="63"/>
      <c r="E53" s="52"/>
      <c r="F53" s="52"/>
      <c r="G53" s="53"/>
    </row>
    <row r="54" spans="1:7" s="1" customFormat="1">
      <c r="A54" s="64" t="s">
        <v>99</v>
      </c>
      <c r="B54" s="65"/>
      <c r="C54" s="97">
        <f>'Reutilized Funds'!C28/2</f>
        <v>0</v>
      </c>
      <c r="D54" s="98"/>
      <c r="E54" s="52"/>
      <c r="F54" s="52"/>
      <c r="G54" s="53"/>
    </row>
    <row r="55" spans="1:7" s="1" customFormat="1" ht="38.1" customHeight="1">
      <c r="A55" s="48" t="s">
        <v>100</v>
      </c>
      <c r="B55" s="49"/>
      <c r="C55" s="62">
        <v>0</v>
      </c>
      <c r="D55" s="63"/>
      <c r="E55" s="87" t="s">
        <v>93</v>
      </c>
      <c r="F55" s="88"/>
      <c r="G55" s="2"/>
    </row>
    <row r="56" spans="1:7" s="1" customFormat="1" ht="38.1" customHeight="1">
      <c r="A56" s="48" t="s">
        <v>101</v>
      </c>
      <c r="B56" s="49"/>
      <c r="C56" s="62">
        <v>0</v>
      </c>
      <c r="D56" s="63"/>
      <c r="E56" s="87" t="s">
        <v>93</v>
      </c>
      <c r="F56" s="88"/>
      <c r="G56" s="2"/>
    </row>
    <row r="57" spans="1:7" s="1" customFormat="1" ht="38.1" customHeight="1">
      <c r="A57" s="48" t="s">
        <v>102</v>
      </c>
      <c r="B57" s="49"/>
      <c r="C57" s="62">
        <v>0</v>
      </c>
      <c r="D57" s="63"/>
      <c r="E57" s="87" t="s">
        <v>93</v>
      </c>
      <c r="F57" s="88"/>
      <c r="G57" s="2"/>
    </row>
    <row r="58" spans="1:7" s="1" customFormat="1">
      <c r="A58" s="69" t="s">
        <v>103</v>
      </c>
      <c r="B58" s="70"/>
      <c r="C58" s="71">
        <f>SUM(C53:D57)</f>
        <v>0</v>
      </c>
      <c r="D58" s="71"/>
      <c r="E58" s="72"/>
      <c r="F58" s="72"/>
      <c r="G58" s="73"/>
    </row>
    <row r="59" spans="1:7" s="1" customFormat="1">
      <c r="A59" s="81"/>
      <c r="B59" s="81"/>
      <c r="C59" s="81"/>
      <c r="D59" s="81"/>
      <c r="E59" s="81"/>
      <c r="F59" s="81"/>
      <c r="G59" s="81"/>
    </row>
    <row r="60" spans="1:7" s="1" customFormat="1">
      <c r="A60" s="91" t="s">
        <v>104</v>
      </c>
      <c r="B60" s="92"/>
      <c r="C60" s="92"/>
      <c r="D60" s="92"/>
      <c r="E60" s="92"/>
      <c r="F60" s="92"/>
      <c r="G60" s="93"/>
    </row>
    <row r="61" spans="1:7" s="1" customFormat="1">
      <c r="A61" s="94" t="s">
        <v>105</v>
      </c>
      <c r="B61" s="95"/>
      <c r="C61" s="95"/>
      <c r="D61" s="95"/>
      <c r="E61" s="95"/>
      <c r="F61" s="95"/>
      <c r="G61" s="96"/>
    </row>
    <row r="62" spans="1:7" s="1" customFormat="1" ht="38.1" customHeight="1">
      <c r="A62" s="64" t="s">
        <v>106</v>
      </c>
      <c r="B62" s="65"/>
      <c r="C62" s="62">
        <v>0</v>
      </c>
      <c r="D62" s="63"/>
      <c r="E62" s="89" t="s">
        <v>93</v>
      </c>
      <c r="F62" s="90"/>
      <c r="G62" s="2"/>
    </row>
    <row r="63" spans="1:7" s="1" customFormat="1" ht="38.1" customHeight="1">
      <c r="A63" s="48" t="s">
        <v>107</v>
      </c>
      <c r="B63" s="49"/>
      <c r="C63" s="85">
        <v>0</v>
      </c>
      <c r="D63" s="86"/>
      <c r="E63" s="87" t="s">
        <v>93</v>
      </c>
      <c r="F63" s="88"/>
      <c r="G63" s="2"/>
    </row>
    <row r="64" spans="1:7" s="1" customFormat="1" ht="38.1" customHeight="1">
      <c r="A64" s="48" t="s">
        <v>108</v>
      </c>
      <c r="B64" s="49"/>
      <c r="C64" s="85">
        <v>0</v>
      </c>
      <c r="D64" s="86"/>
      <c r="E64" s="87" t="s">
        <v>93</v>
      </c>
      <c r="F64" s="88"/>
      <c r="G64" s="2"/>
    </row>
    <row r="65" spans="1:7" s="1" customFormat="1">
      <c r="A65" s="79" t="s">
        <v>109</v>
      </c>
      <c r="B65" s="80"/>
      <c r="C65" s="66">
        <f>SUM(C62:D64)</f>
        <v>0</v>
      </c>
      <c r="D65" s="66"/>
      <c r="E65" s="67"/>
      <c r="F65" s="67"/>
      <c r="G65" s="68"/>
    </row>
    <row r="66" spans="1:7" ht="15" thickBot="1">
      <c r="A66" s="99"/>
      <c r="B66" s="99"/>
      <c r="C66" s="3"/>
      <c r="D66" s="3"/>
      <c r="E66" s="3"/>
      <c r="F66" s="3"/>
      <c r="G66" s="3"/>
    </row>
    <row r="67" spans="1:7">
      <c r="A67" s="77" t="s">
        <v>110</v>
      </c>
      <c r="B67" s="78"/>
      <c r="C67" s="74">
        <f>SUM(C50,C58,C65)</f>
        <v>0</v>
      </c>
      <c r="D67" s="74"/>
      <c r="E67" s="75"/>
      <c r="F67" s="75"/>
      <c r="G67" s="76"/>
    </row>
    <row r="68" spans="1:7" ht="15" thickBot="1">
      <c r="A68" s="100" t="s">
        <v>111</v>
      </c>
      <c r="B68" s="101"/>
      <c r="C68" s="101"/>
      <c r="D68" s="101"/>
      <c r="E68" s="101"/>
      <c r="F68" s="101"/>
      <c r="G68" s="102"/>
    </row>
  </sheetData>
  <sheetProtection algorithmName="SHA-512" hashValue="8UIye0a6iNuCgeYcqJoZ9GuHbVQFX5AZubeBNkSf5D19vidqch1JW98KezZIH9/vyJH3RX4uVi3IrHbYOgJCdg==" saltValue="ZE3wBzSuHXye0Trl2bEDpA==" spinCount="100000" sheet="1" selectLockedCells="1"/>
  <mergeCells count="103">
    <mergeCell ref="A1:G1"/>
    <mergeCell ref="A2:G2"/>
    <mergeCell ref="A3:G3"/>
    <mergeCell ref="B5:D5"/>
    <mergeCell ref="B6:D6"/>
    <mergeCell ref="A7:E7"/>
    <mergeCell ref="A16:F16"/>
    <mergeCell ref="A17:F17"/>
    <mergeCell ref="A18:D18"/>
    <mergeCell ref="E18:G18"/>
    <mergeCell ref="A19:D19"/>
    <mergeCell ref="E19:G19"/>
    <mergeCell ref="A8:E8"/>
    <mergeCell ref="D10:F10"/>
    <mergeCell ref="A11:G11"/>
    <mergeCell ref="A12:G12"/>
    <mergeCell ref="A14:G14"/>
    <mergeCell ref="A15:G15"/>
    <mergeCell ref="C24:G24"/>
    <mergeCell ref="C25:G25"/>
    <mergeCell ref="C26:G26"/>
    <mergeCell ref="C27:G27"/>
    <mergeCell ref="C28:G28"/>
    <mergeCell ref="C29:G29"/>
    <mergeCell ref="A20:D20"/>
    <mergeCell ref="E20:G20"/>
    <mergeCell ref="A21:D21"/>
    <mergeCell ref="E21:G21"/>
    <mergeCell ref="A22:G22"/>
    <mergeCell ref="A23:G23"/>
    <mergeCell ref="C36:G36"/>
    <mergeCell ref="A39:G39"/>
    <mergeCell ref="A40:G40"/>
    <mergeCell ref="A41:G41"/>
    <mergeCell ref="A42:G42"/>
    <mergeCell ref="A43:G43"/>
    <mergeCell ref="C30:G30"/>
    <mergeCell ref="C31:G31"/>
    <mergeCell ref="C32:G32"/>
    <mergeCell ref="C33:G33"/>
    <mergeCell ref="C34:G34"/>
    <mergeCell ref="C35:G35"/>
    <mergeCell ref="A46:B46"/>
    <mergeCell ref="C46:D46"/>
    <mergeCell ref="E46:G46"/>
    <mergeCell ref="A47:B47"/>
    <mergeCell ref="C47:D47"/>
    <mergeCell ref="E47:F47"/>
    <mergeCell ref="A44:B44"/>
    <mergeCell ref="C44:D44"/>
    <mergeCell ref="E44:G44"/>
    <mergeCell ref="A45:B45"/>
    <mergeCell ref="C45:D45"/>
    <mergeCell ref="E45:G4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56:B56"/>
    <mergeCell ref="C56:D56"/>
    <mergeCell ref="E56:F56"/>
    <mergeCell ref="A57:B57"/>
    <mergeCell ref="C57:D57"/>
    <mergeCell ref="E57:F57"/>
    <mergeCell ref="A54:B54"/>
    <mergeCell ref="C54:D54"/>
    <mergeCell ref="E54:G54"/>
    <mergeCell ref="A55:B55"/>
    <mergeCell ref="C55:D55"/>
    <mergeCell ref="E55:F55"/>
    <mergeCell ref="A62:B62"/>
    <mergeCell ref="C62:D62"/>
    <mergeCell ref="E62:F62"/>
    <mergeCell ref="A63:B63"/>
    <mergeCell ref="C63:D63"/>
    <mergeCell ref="E63:F63"/>
    <mergeCell ref="A58:B58"/>
    <mergeCell ref="C58:D58"/>
    <mergeCell ref="E58:G58"/>
    <mergeCell ref="A59:G59"/>
    <mergeCell ref="A60:G60"/>
    <mergeCell ref="A61:G61"/>
    <mergeCell ref="A66:B66"/>
    <mergeCell ref="A67:B67"/>
    <mergeCell ref="C67:D67"/>
    <mergeCell ref="E67:G67"/>
    <mergeCell ref="A68:G68"/>
    <mergeCell ref="A64:B64"/>
    <mergeCell ref="C64:D64"/>
    <mergeCell ref="E64:F64"/>
    <mergeCell ref="A65:B65"/>
    <mergeCell ref="C65:D65"/>
    <mergeCell ref="E65:G65"/>
  </mergeCells>
  <pageMargins left="0.7" right="0.7" top="0.75" bottom="0.5" header="0.3" footer="0.3"/>
  <pageSetup fitToHeight="0" orientation="portrait" r:id="rId1"/>
  <rowBreaks count="1" manualBreakCount="1">
    <brk id="3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68"/>
  <sheetViews>
    <sheetView zoomScaleNormal="100" workbookViewId="0" xr3:uid="{44B22561-5205-5C8A-B808-2C70100D228F}">
      <selection activeCell="A15" sqref="A15:G15"/>
    </sheetView>
  </sheetViews>
  <sheetFormatPr defaultRowHeight="14.45"/>
  <cols>
    <col min="1" max="1" width="2.140625" customWidth="1"/>
    <col min="2" max="2" width="31.5703125" customWidth="1"/>
    <col min="7" max="7" width="26.140625" customWidth="1"/>
  </cols>
  <sheetData>
    <row r="1" spans="1:7">
      <c r="A1" s="45" t="s">
        <v>34</v>
      </c>
      <c r="B1" s="45"/>
      <c r="C1" s="45"/>
      <c r="D1" s="45"/>
      <c r="E1" s="45"/>
      <c r="F1" s="45"/>
      <c r="G1" s="45"/>
    </row>
    <row r="2" spans="1:7" ht="18.600000000000001">
      <c r="A2" s="46" t="s">
        <v>35</v>
      </c>
      <c r="B2" s="46"/>
      <c r="C2" s="46"/>
      <c r="D2" s="46"/>
      <c r="E2" s="46"/>
      <c r="F2" s="46"/>
      <c r="G2" s="46"/>
    </row>
    <row r="3" spans="1:7">
      <c r="A3" s="47" t="s">
        <v>36</v>
      </c>
      <c r="B3" s="47"/>
      <c r="C3" s="47"/>
      <c r="D3" s="47"/>
      <c r="E3" s="47"/>
      <c r="F3" s="47"/>
      <c r="G3" s="47"/>
    </row>
    <row r="4" spans="1:7">
      <c r="A4" s="3"/>
      <c r="B4" s="3"/>
      <c r="C4" s="3"/>
      <c r="D4" s="3"/>
      <c r="E4" s="3"/>
      <c r="F4" s="3"/>
      <c r="G4" s="3"/>
    </row>
    <row r="5" spans="1:7" ht="20.100000000000001" customHeight="1">
      <c r="A5" s="3" t="s">
        <v>37</v>
      </c>
      <c r="B5" s="43">
        <f>A17</f>
        <v>0</v>
      </c>
      <c r="C5" s="43"/>
      <c r="D5" s="43"/>
      <c r="E5" s="3" t="s">
        <v>38</v>
      </c>
      <c r="F5" s="3"/>
      <c r="G5" s="3"/>
    </row>
    <row r="6" spans="1:7" ht="20.100000000000001" customHeight="1">
      <c r="A6" s="3"/>
      <c r="B6" s="44" t="s">
        <v>39</v>
      </c>
      <c r="C6" s="44"/>
      <c r="D6" s="44"/>
      <c r="E6" s="3"/>
      <c r="F6" s="3"/>
      <c r="G6" s="3"/>
    </row>
    <row r="7" spans="1:7" ht="20.100000000000001" customHeight="1">
      <c r="A7" s="43" t="s">
        <v>40</v>
      </c>
      <c r="B7" s="43"/>
      <c r="C7" s="43"/>
      <c r="D7" s="43"/>
      <c r="E7" s="43"/>
      <c r="F7" s="3" t="s">
        <v>41</v>
      </c>
      <c r="G7" s="3"/>
    </row>
    <row r="8" spans="1:7" ht="20.100000000000001" customHeight="1">
      <c r="A8" s="44" t="s">
        <v>42</v>
      </c>
      <c r="B8" s="44"/>
      <c r="C8" s="44"/>
      <c r="D8" s="44"/>
      <c r="E8" s="44"/>
      <c r="F8" s="3"/>
      <c r="G8" s="3"/>
    </row>
    <row r="9" spans="1:7" ht="20.100000000000001" customHeight="1">
      <c r="A9" s="3" t="s">
        <v>43</v>
      </c>
      <c r="B9" s="4">
        <f>C67</f>
        <v>0</v>
      </c>
      <c r="C9" s="3" t="s">
        <v>44</v>
      </c>
      <c r="D9" s="3"/>
      <c r="E9" s="3"/>
      <c r="F9" s="3"/>
      <c r="G9" s="3"/>
    </row>
    <row r="10" spans="1:7" ht="20.100000000000001" customHeight="1">
      <c r="A10" s="3" t="s">
        <v>45</v>
      </c>
      <c r="B10" s="5">
        <v>43556</v>
      </c>
      <c r="C10" s="3" t="s">
        <v>46</v>
      </c>
      <c r="D10" s="42">
        <v>43585</v>
      </c>
      <c r="E10" s="42"/>
      <c r="F10" s="42"/>
      <c r="G10" s="3" t="s">
        <v>47</v>
      </c>
    </row>
    <row r="11" spans="1:7" ht="20.100000000000001" customHeight="1">
      <c r="A11" s="43" t="s">
        <v>48</v>
      </c>
      <c r="B11" s="43"/>
      <c r="C11" s="43"/>
      <c r="D11" s="43"/>
      <c r="E11" s="43"/>
      <c r="F11" s="43"/>
      <c r="G11" s="43"/>
    </row>
    <row r="12" spans="1:7" ht="20.100000000000001" customHeight="1">
      <c r="A12" s="44" t="s">
        <v>49</v>
      </c>
      <c r="B12" s="44"/>
      <c r="C12" s="44"/>
      <c r="D12" s="44"/>
      <c r="E12" s="44"/>
      <c r="F12" s="44"/>
      <c r="G12" s="44"/>
    </row>
    <row r="13" spans="1:7">
      <c r="A13" s="3"/>
      <c r="B13" s="3"/>
      <c r="C13" s="3"/>
      <c r="D13" s="3"/>
      <c r="E13" s="3"/>
      <c r="F13" s="3"/>
      <c r="G13" s="3"/>
    </row>
    <row r="14" spans="1:7" ht="14.1" customHeight="1">
      <c r="A14" s="39" t="s">
        <v>50</v>
      </c>
      <c r="B14" s="40"/>
      <c r="C14" s="40"/>
      <c r="D14" s="40"/>
      <c r="E14" s="40"/>
      <c r="F14" s="40"/>
      <c r="G14" s="41"/>
    </row>
    <row r="15" spans="1:7" ht="20.100000000000001" customHeight="1">
      <c r="A15" s="36"/>
      <c r="B15" s="37"/>
      <c r="C15" s="37"/>
      <c r="D15" s="37"/>
      <c r="E15" s="37"/>
      <c r="F15" s="37"/>
      <c r="G15" s="38"/>
    </row>
    <row r="16" spans="1:7" ht="14.1" customHeight="1">
      <c r="A16" s="39" t="s">
        <v>51</v>
      </c>
      <c r="B16" s="40"/>
      <c r="C16" s="40"/>
      <c r="D16" s="40"/>
      <c r="E16" s="40"/>
      <c r="F16" s="41"/>
      <c r="G16" s="6" t="s">
        <v>52</v>
      </c>
    </row>
    <row r="17" spans="1:7" ht="20.100000000000001" customHeight="1">
      <c r="A17" s="36"/>
      <c r="B17" s="37"/>
      <c r="C17" s="37"/>
      <c r="D17" s="37"/>
      <c r="E17" s="37"/>
      <c r="F17" s="38"/>
      <c r="G17" s="7" t="s">
        <v>53</v>
      </c>
    </row>
    <row r="18" spans="1:7" ht="14.1" customHeight="1">
      <c r="A18" s="39" t="s">
        <v>54</v>
      </c>
      <c r="B18" s="40"/>
      <c r="C18" s="40"/>
      <c r="D18" s="41"/>
      <c r="E18" s="39" t="s">
        <v>55</v>
      </c>
      <c r="F18" s="40"/>
      <c r="G18" s="41"/>
    </row>
    <row r="19" spans="1:7" ht="20.100000000000001" customHeight="1">
      <c r="A19" s="58"/>
      <c r="B19" s="59"/>
      <c r="C19" s="59"/>
      <c r="D19" s="60"/>
      <c r="E19" s="36"/>
      <c r="F19" s="37"/>
      <c r="G19" s="38"/>
    </row>
    <row r="20" spans="1:7" ht="14.1" customHeight="1">
      <c r="A20" s="39" t="s">
        <v>56</v>
      </c>
      <c r="B20" s="40"/>
      <c r="C20" s="40"/>
      <c r="D20" s="41"/>
      <c r="E20" s="39" t="s">
        <v>57</v>
      </c>
      <c r="F20" s="40"/>
      <c r="G20" s="41"/>
    </row>
    <row r="21" spans="1:7" ht="20.100000000000001" customHeight="1">
      <c r="A21" s="36"/>
      <c r="B21" s="37"/>
      <c r="C21" s="37"/>
      <c r="D21" s="38"/>
      <c r="E21" s="36"/>
      <c r="F21" s="37"/>
      <c r="G21" s="38"/>
    </row>
    <row r="22" spans="1:7">
      <c r="A22" s="61"/>
      <c r="B22" s="61"/>
      <c r="C22" s="61"/>
      <c r="D22" s="61"/>
      <c r="E22" s="61"/>
      <c r="F22" s="61"/>
      <c r="G22" s="61"/>
    </row>
    <row r="23" spans="1:7">
      <c r="A23" s="45" t="s">
        <v>58</v>
      </c>
      <c r="B23" s="45"/>
      <c r="C23" s="45"/>
      <c r="D23" s="45"/>
      <c r="E23" s="45"/>
      <c r="F23" s="45"/>
      <c r="G23" s="45"/>
    </row>
    <row r="24" spans="1:7" ht="29.45" customHeight="1">
      <c r="A24" s="3"/>
      <c r="B24" s="8" t="s">
        <v>59</v>
      </c>
      <c r="C24" s="54" t="s">
        <v>60</v>
      </c>
      <c r="D24" s="54"/>
      <c r="E24" s="54"/>
      <c r="F24" s="54"/>
      <c r="G24" s="54"/>
    </row>
    <row r="25" spans="1:7" ht="44.1" customHeight="1">
      <c r="A25" s="3"/>
      <c r="B25" s="8" t="s">
        <v>61</v>
      </c>
      <c r="C25" s="54" t="s">
        <v>62</v>
      </c>
      <c r="D25" s="54"/>
      <c r="E25" s="54"/>
      <c r="F25" s="54"/>
      <c r="G25" s="54"/>
    </row>
    <row r="26" spans="1:7" ht="31.7" customHeight="1">
      <c r="A26" s="3"/>
      <c r="B26" s="8" t="s">
        <v>63</v>
      </c>
      <c r="C26" s="54" t="s">
        <v>64</v>
      </c>
      <c r="D26" s="54"/>
      <c r="E26" s="54"/>
      <c r="F26" s="54"/>
      <c r="G26" s="54"/>
    </row>
    <row r="27" spans="1:7" ht="14.45" customHeight="1">
      <c r="A27" s="3"/>
      <c r="B27" s="8" t="s">
        <v>65</v>
      </c>
      <c r="C27" s="54" t="s">
        <v>66</v>
      </c>
      <c r="D27" s="54"/>
      <c r="E27" s="54"/>
      <c r="F27" s="54"/>
      <c r="G27" s="54"/>
    </row>
    <row r="28" spans="1:7" ht="14.45" customHeight="1">
      <c r="A28" s="3"/>
      <c r="B28" s="8" t="s">
        <v>67</v>
      </c>
      <c r="C28" s="54" t="s">
        <v>68</v>
      </c>
      <c r="D28" s="54"/>
      <c r="E28" s="54"/>
      <c r="F28" s="54"/>
      <c r="G28" s="54"/>
    </row>
    <row r="29" spans="1:7" ht="14.45" customHeight="1">
      <c r="A29" s="3"/>
      <c r="B29" s="8" t="s">
        <v>69</v>
      </c>
      <c r="C29" s="54" t="s">
        <v>70</v>
      </c>
      <c r="D29" s="54"/>
      <c r="E29" s="54"/>
      <c r="F29" s="54"/>
      <c r="G29" s="54"/>
    </row>
    <row r="30" spans="1:7" ht="14.45" customHeight="1">
      <c r="A30" s="3"/>
      <c r="B30" s="8" t="s">
        <v>71</v>
      </c>
      <c r="C30" s="54" t="s">
        <v>72</v>
      </c>
      <c r="D30" s="54"/>
      <c r="E30" s="54"/>
      <c r="F30" s="54"/>
      <c r="G30" s="54"/>
    </row>
    <row r="31" spans="1:7" ht="14.45" customHeight="1">
      <c r="A31" s="3"/>
      <c r="B31" s="8" t="s">
        <v>73</v>
      </c>
      <c r="C31" s="54" t="s">
        <v>74</v>
      </c>
      <c r="D31" s="54"/>
      <c r="E31" s="54"/>
      <c r="F31" s="54"/>
      <c r="G31" s="54"/>
    </row>
    <row r="32" spans="1:7" ht="29.1" customHeight="1">
      <c r="A32" s="3"/>
      <c r="B32" s="9" t="s">
        <v>75</v>
      </c>
      <c r="C32" s="54" t="s">
        <v>76</v>
      </c>
      <c r="D32" s="54"/>
      <c r="E32" s="54"/>
      <c r="F32" s="54"/>
      <c r="G32" s="54"/>
    </row>
    <row r="33" spans="1:7" ht="14.45" customHeight="1">
      <c r="A33" s="3"/>
      <c r="B33" s="8" t="s">
        <v>77</v>
      </c>
      <c r="C33" s="54" t="s">
        <v>78</v>
      </c>
      <c r="D33" s="54"/>
      <c r="E33" s="54"/>
      <c r="F33" s="54"/>
      <c r="G33" s="54"/>
    </row>
    <row r="34" spans="1:7" ht="14.45" customHeight="1">
      <c r="A34" s="3"/>
      <c r="B34" s="8" t="s">
        <v>79</v>
      </c>
      <c r="C34" s="54" t="s">
        <v>80</v>
      </c>
      <c r="D34" s="54"/>
      <c r="E34" s="54"/>
      <c r="F34" s="54"/>
      <c r="G34" s="54"/>
    </row>
    <row r="35" spans="1:7" ht="14.45" customHeight="1">
      <c r="A35" s="3"/>
      <c r="B35" s="8" t="s">
        <v>81</v>
      </c>
      <c r="C35" s="54" t="s">
        <v>82</v>
      </c>
      <c r="D35" s="54"/>
      <c r="E35" s="54"/>
      <c r="F35" s="54"/>
      <c r="G35" s="54"/>
    </row>
    <row r="36" spans="1:7" ht="15" customHeight="1">
      <c r="A36" s="3"/>
      <c r="B36" s="8" t="s">
        <v>83</v>
      </c>
      <c r="C36" s="54" t="s">
        <v>84</v>
      </c>
      <c r="D36" s="54"/>
      <c r="E36" s="54"/>
      <c r="F36" s="54"/>
      <c r="G36" s="54"/>
    </row>
    <row r="37" spans="1:7">
      <c r="A37" s="3"/>
      <c r="B37" s="3"/>
      <c r="C37" s="3"/>
      <c r="D37" s="3"/>
      <c r="E37" s="3"/>
      <c r="F37" s="3"/>
      <c r="G37" s="3"/>
    </row>
    <row r="38" spans="1:7">
      <c r="A38" s="3"/>
      <c r="B38" s="3"/>
      <c r="C38" s="3"/>
      <c r="D38" s="3"/>
      <c r="E38" s="3"/>
      <c r="F38" s="3"/>
      <c r="G38" s="3"/>
    </row>
    <row r="39" spans="1:7" ht="15.6">
      <c r="A39" s="82" t="s">
        <v>85</v>
      </c>
      <c r="B39" s="82"/>
      <c r="C39" s="82"/>
      <c r="D39" s="82"/>
      <c r="E39" s="82"/>
      <c r="F39" s="82"/>
      <c r="G39" s="82"/>
    </row>
    <row r="40" spans="1:7" ht="14.45" customHeight="1">
      <c r="A40" s="83" t="s">
        <v>86</v>
      </c>
      <c r="B40" s="83"/>
      <c r="C40" s="83"/>
      <c r="D40" s="83"/>
      <c r="E40" s="83"/>
      <c r="F40" s="83"/>
      <c r="G40" s="83"/>
    </row>
    <row r="41" spans="1:7" ht="14.45" customHeight="1">
      <c r="A41" s="83" t="s">
        <v>87</v>
      </c>
      <c r="B41" s="83"/>
      <c r="C41" s="83"/>
      <c r="D41" s="83"/>
      <c r="E41" s="83"/>
      <c r="F41" s="83"/>
      <c r="G41" s="83"/>
    </row>
    <row r="42" spans="1:7">
      <c r="A42" s="84"/>
      <c r="B42" s="84"/>
      <c r="C42" s="84"/>
      <c r="D42" s="84"/>
      <c r="E42" s="84"/>
      <c r="F42" s="84"/>
      <c r="G42" s="84"/>
    </row>
    <row r="43" spans="1:7" s="1" customFormat="1">
      <c r="A43" s="55" t="s">
        <v>88</v>
      </c>
      <c r="B43" s="56"/>
      <c r="C43" s="56"/>
      <c r="D43" s="56"/>
      <c r="E43" s="56"/>
      <c r="F43" s="56"/>
      <c r="G43" s="57"/>
    </row>
    <row r="44" spans="1:7" s="1" customFormat="1">
      <c r="A44" s="64" t="s">
        <v>89</v>
      </c>
      <c r="B44" s="65"/>
      <c r="C44" s="62">
        <v>0</v>
      </c>
      <c r="D44" s="63"/>
      <c r="E44" s="50"/>
      <c r="F44" s="50"/>
      <c r="G44" s="51"/>
    </row>
    <row r="45" spans="1:7" s="1" customFormat="1">
      <c r="A45" s="48" t="s">
        <v>90</v>
      </c>
      <c r="B45" s="49"/>
      <c r="C45" s="62">
        <v>0</v>
      </c>
      <c r="D45" s="63"/>
      <c r="E45" s="50"/>
      <c r="F45" s="50"/>
      <c r="G45" s="51"/>
    </row>
    <row r="46" spans="1:7" s="1" customFormat="1">
      <c r="A46" s="48" t="s">
        <v>91</v>
      </c>
      <c r="B46" s="49"/>
      <c r="C46" s="62">
        <v>0</v>
      </c>
      <c r="D46" s="63"/>
      <c r="E46" s="52"/>
      <c r="F46" s="52"/>
      <c r="G46" s="53"/>
    </row>
    <row r="47" spans="1:7" s="1" customFormat="1" ht="38.1" customHeight="1">
      <c r="A47" s="48" t="s">
        <v>92</v>
      </c>
      <c r="B47" s="49"/>
      <c r="C47" s="62">
        <v>0</v>
      </c>
      <c r="D47" s="63"/>
      <c r="E47" s="87" t="s">
        <v>93</v>
      </c>
      <c r="F47" s="88"/>
      <c r="G47" s="2"/>
    </row>
    <row r="48" spans="1:7" s="1" customFormat="1" ht="38.1" customHeight="1">
      <c r="A48" s="48" t="s">
        <v>94</v>
      </c>
      <c r="B48" s="49"/>
      <c r="C48" s="62">
        <v>0</v>
      </c>
      <c r="D48" s="63"/>
      <c r="E48" s="87" t="s">
        <v>93</v>
      </c>
      <c r="F48" s="88"/>
      <c r="G48" s="2"/>
    </row>
    <row r="49" spans="1:7" s="1" customFormat="1" ht="38.1" customHeight="1">
      <c r="A49" s="48" t="s">
        <v>95</v>
      </c>
      <c r="B49" s="49"/>
      <c r="C49" s="62">
        <v>0</v>
      </c>
      <c r="D49" s="63"/>
      <c r="E49" s="87" t="s">
        <v>93</v>
      </c>
      <c r="F49" s="88"/>
      <c r="G49" s="2"/>
    </row>
    <row r="50" spans="1:7" s="1" customFormat="1">
      <c r="A50" s="69" t="s">
        <v>96</v>
      </c>
      <c r="B50" s="70"/>
      <c r="C50" s="71">
        <f>SUM(C44:D49)</f>
        <v>0</v>
      </c>
      <c r="D50" s="71"/>
      <c r="E50" s="72"/>
      <c r="F50" s="72"/>
      <c r="G50" s="73"/>
    </row>
    <row r="51" spans="1:7" s="1" customFormat="1">
      <c r="A51" s="81"/>
      <c r="B51" s="81"/>
      <c r="C51" s="81"/>
      <c r="D51" s="81"/>
      <c r="E51" s="81"/>
      <c r="F51" s="81"/>
      <c r="G51" s="81"/>
    </row>
    <row r="52" spans="1:7" s="1" customFormat="1">
      <c r="A52" s="55" t="s">
        <v>97</v>
      </c>
      <c r="B52" s="56"/>
      <c r="C52" s="56"/>
      <c r="D52" s="56"/>
      <c r="E52" s="56"/>
      <c r="F52" s="56"/>
      <c r="G52" s="57"/>
    </row>
    <row r="53" spans="1:7" s="1" customFormat="1">
      <c r="A53" s="64" t="s">
        <v>98</v>
      </c>
      <c r="B53" s="65"/>
      <c r="C53" s="62">
        <v>0</v>
      </c>
      <c r="D53" s="63"/>
      <c r="E53" s="52"/>
      <c r="F53" s="52"/>
      <c r="G53" s="53"/>
    </row>
    <row r="54" spans="1:7" s="1" customFormat="1">
      <c r="A54" s="64" t="s">
        <v>99</v>
      </c>
      <c r="B54" s="65"/>
      <c r="C54" s="97">
        <f>'Reutilized Funds'!C29/2</f>
        <v>0</v>
      </c>
      <c r="D54" s="98"/>
      <c r="E54" s="52"/>
      <c r="F54" s="52"/>
      <c r="G54" s="53"/>
    </row>
    <row r="55" spans="1:7" s="1" customFormat="1" ht="38.1" customHeight="1">
      <c r="A55" s="48" t="s">
        <v>100</v>
      </c>
      <c r="B55" s="49"/>
      <c r="C55" s="62">
        <v>0</v>
      </c>
      <c r="D55" s="63"/>
      <c r="E55" s="87" t="s">
        <v>93</v>
      </c>
      <c r="F55" s="88"/>
      <c r="G55" s="2"/>
    </row>
    <row r="56" spans="1:7" s="1" customFormat="1" ht="38.1" customHeight="1">
      <c r="A56" s="48" t="s">
        <v>101</v>
      </c>
      <c r="B56" s="49"/>
      <c r="C56" s="62">
        <v>0</v>
      </c>
      <c r="D56" s="63"/>
      <c r="E56" s="87" t="s">
        <v>93</v>
      </c>
      <c r="F56" s="88"/>
      <c r="G56" s="2"/>
    </row>
    <row r="57" spans="1:7" s="1" customFormat="1" ht="38.1" customHeight="1">
      <c r="A57" s="48" t="s">
        <v>102</v>
      </c>
      <c r="B57" s="49"/>
      <c r="C57" s="62">
        <v>0</v>
      </c>
      <c r="D57" s="63"/>
      <c r="E57" s="87" t="s">
        <v>93</v>
      </c>
      <c r="F57" s="88"/>
      <c r="G57" s="2"/>
    </row>
    <row r="58" spans="1:7" s="1" customFormat="1">
      <c r="A58" s="69" t="s">
        <v>103</v>
      </c>
      <c r="B58" s="70"/>
      <c r="C58" s="71">
        <f>SUM(C53:D57)</f>
        <v>0</v>
      </c>
      <c r="D58" s="71"/>
      <c r="E58" s="72"/>
      <c r="F58" s="72"/>
      <c r="G58" s="73"/>
    </row>
    <row r="59" spans="1:7" s="1" customFormat="1">
      <c r="A59" s="81"/>
      <c r="B59" s="81"/>
      <c r="C59" s="81"/>
      <c r="D59" s="81"/>
      <c r="E59" s="81"/>
      <c r="F59" s="81"/>
      <c r="G59" s="81"/>
    </row>
    <row r="60" spans="1:7" s="1" customFormat="1">
      <c r="A60" s="91" t="s">
        <v>104</v>
      </c>
      <c r="B60" s="92"/>
      <c r="C60" s="92"/>
      <c r="D60" s="92"/>
      <c r="E60" s="92"/>
      <c r="F60" s="92"/>
      <c r="G60" s="93"/>
    </row>
    <row r="61" spans="1:7" s="1" customFormat="1">
      <c r="A61" s="94" t="s">
        <v>105</v>
      </c>
      <c r="B61" s="95"/>
      <c r="C61" s="95"/>
      <c r="D61" s="95"/>
      <c r="E61" s="95"/>
      <c r="F61" s="95"/>
      <c r="G61" s="96"/>
    </row>
    <row r="62" spans="1:7" s="1" customFormat="1" ht="38.1" customHeight="1">
      <c r="A62" s="64" t="s">
        <v>106</v>
      </c>
      <c r="B62" s="65"/>
      <c r="C62" s="62">
        <v>0</v>
      </c>
      <c r="D62" s="63"/>
      <c r="E62" s="89" t="s">
        <v>93</v>
      </c>
      <c r="F62" s="90"/>
      <c r="G62" s="2"/>
    </row>
    <row r="63" spans="1:7" s="1" customFormat="1" ht="38.1" customHeight="1">
      <c r="A63" s="48" t="s">
        <v>107</v>
      </c>
      <c r="B63" s="49"/>
      <c r="C63" s="85">
        <v>0</v>
      </c>
      <c r="D63" s="86"/>
      <c r="E63" s="87" t="s">
        <v>93</v>
      </c>
      <c r="F63" s="88"/>
      <c r="G63" s="2"/>
    </row>
    <row r="64" spans="1:7" s="1" customFormat="1" ht="38.1" customHeight="1">
      <c r="A64" s="48" t="s">
        <v>108</v>
      </c>
      <c r="B64" s="49"/>
      <c r="C64" s="85">
        <v>0</v>
      </c>
      <c r="D64" s="86"/>
      <c r="E64" s="87" t="s">
        <v>93</v>
      </c>
      <c r="F64" s="88"/>
      <c r="G64" s="2"/>
    </row>
    <row r="65" spans="1:7" s="1" customFormat="1">
      <c r="A65" s="79" t="s">
        <v>109</v>
      </c>
      <c r="B65" s="80"/>
      <c r="C65" s="66">
        <f>SUM(C62:D64)</f>
        <v>0</v>
      </c>
      <c r="D65" s="66"/>
      <c r="E65" s="67"/>
      <c r="F65" s="67"/>
      <c r="G65" s="68"/>
    </row>
    <row r="66" spans="1:7" ht="15" thickBot="1">
      <c r="A66" s="99"/>
      <c r="B66" s="99"/>
      <c r="C66" s="3"/>
      <c r="D66" s="3"/>
      <c r="E66" s="3"/>
      <c r="F66" s="3"/>
      <c r="G66" s="3"/>
    </row>
    <row r="67" spans="1:7">
      <c r="A67" s="77" t="s">
        <v>110</v>
      </c>
      <c r="B67" s="78"/>
      <c r="C67" s="74">
        <f>SUM(C50,C58,C65)</f>
        <v>0</v>
      </c>
      <c r="D67" s="74"/>
      <c r="E67" s="75"/>
      <c r="F67" s="75"/>
      <c r="G67" s="76"/>
    </row>
    <row r="68" spans="1:7" ht="15" thickBot="1">
      <c r="A68" s="100" t="s">
        <v>111</v>
      </c>
      <c r="B68" s="101"/>
      <c r="C68" s="101"/>
      <c r="D68" s="101"/>
      <c r="E68" s="101"/>
      <c r="F68" s="101"/>
      <c r="G68" s="102"/>
    </row>
  </sheetData>
  <sheetProtection algorithmName="SHA-512" hashValue="RGjyniLfys9elmF6zq8MYMvXabS3Iwam7ycypSwx66L/FPj8GKsGO1Ki00a2aVKUrY/nJdbQwOiH/T6dTYxBZQ==" saltValue="CF8s4UH0t4E/PTVADn+xog==" spinCount="100000" sheet="1" selectLockedCells="1"/>
  <mergeCells count="103">
    <mergeCell ref="A1:G1"/>
    <mergeCell ref="A2:G2"/>
    <mergeCell ref="A3:G3"/>
    <mergeCell ref="B5:D5"/>
    <mergeCell ref="B6:D6"/>
    <mergeCell ref="A7:E7"/>
    <mergeCell ref="A16:F16"/>
    <mergeCell ref="A17:F17"/>
    <mergeCell ref="A18:D18"/>
    <mergeCell ref="E18:G18"/>
    <mergeCell ref="A19:D19"/>
    <mergeCell ref="E19:G19"/>
    <mergeCell ref="A8:E8"/>
    <mergeCell ref="D10:F10"/>
    <mergeCell ref="A11:G11"/>
    <mergeCell ref="A12:G12"/>
    <mergeCell ref="A14:G14"/>
    <mergeCell ref="A15:G15"/>
    <mergeCell ref="C24:G24"/>
    <mergeCell ref="C25:G25"/>
    <mergeCell ref="C26:G26"/>
    <mergeCell ref="C27:G27"/>
    <mergeCell ref="C28:G28"/>
    <mergeCell ref="C29:G29"/>
    <mergeCell ref="A20:D20"/>
    <mergeCell ref="E20:G20"/>
    <mergeCell ref="A21:D21"/>
    <mergeCell ref="E21:G21"/>
    <mergeCell ref="A22:G22"/>
    <mergeCell ref="A23:G23"/>
    <mergeCell ref="C36:G36"/>
    <mergeCell ref="A39:G39"/>
    <mergeCell ref="A40:G40"/>
    <mergeCell ref="A41:G41"/>
    <mergeCell ref="A42:G42"/>
    <mergeCell ref="A43:G43"/>
    <mergeCell ref="C30:G30"/>
    <mergeCell ref="C31:G31"/>
    <mergeCell ref="C32:G32"/>
    <mergeCell ref="C33:G33"/>
    <mergeCell ref="C34:G34"/>
    <mergeCell ref="C35:G35"/>
    <mergeCell ref="A46:B46"/>
    <mergeCell ref="C46:D46"/>
    <mergeCell ref="E46:G46"/>
    <mergeCell ref="A47:B47"/>
    <mergeCell ref="C47:D47"/>
    <mergeCell ref="E47:F47"/>
    <mergeCell ref="A44:B44"/>
    <mergeCell ref="C44:D44"/>
    <mergeCell ref="E44:G44"/>
    <mergeCell ref="A45:B45"/>
    <mergeCell ref="C45:D45"/>
    <mergeCell ref="E45:G45"/>
    <mergeCell ref="A50:B50"/>
    <mergeCell ref="C50:D50"/>
    <mergeCell ref="E50:G50"/>
    <mergeCell ref="A51:G51"/>
    <mergeCell ref="A52:G52"/>
    <mergeCell ref="A53:B53"/>
    <mergeCell ref="C53:D53"/>
    <mergeCell ref="E53:G53"/>
    <mergeCell ref="A48:B48"/>
    <mergeCell ref="C48:D48"/>
    <mergeCell ref="E48:F48"/>
    <mergeCell ref="A49:B49"/>
    <mergeCell ref="C49:D49"/>
    <mergeCell ref="E49:F49"/>
    <mergeCell ref="A56:B56"/>
    <mergeCell ref="C56:D56"/>
    <mergeCell ref="E56:F56"/>
    <mergeCell ref="A57:B57"/>
    <mergeCell ref="C57:D57"/>
    <mergeCell ref="E57:F57"/>
    <mergeCell ref="A54:B54"/>
    <mergeCell ref="C54:D54"/>
    <mergeCell ref="E54:G54"/>
    <mergeCell ref="A55:B55"/>
    <mergeCell ref="C55:D55"/>
    <mergeCell ref="E55:F55"/>
    <mergeCell ref="A62:B62"/>
    <mergeCell ref="C62:D62"/>
    <mergeCell ref="E62:F62"/>
    <mergeCell ref="A63:B63"/>
    <mergeCell ref="C63:D63"/>
    <mergeCell ref="E63:F63"/>
    <mergeCell ref="A58:B58"/>
    <mergeCell ref="C58:D58"/>
    <mergeCell ref="E58:G58"/>
    <mergeCell ref="A59:G59"/>
    <mergeCell ref="A60:G60"/>
    <mergeCell ref="A61:G61"/>
    <mergeCell ref="A66:B66"/>
    <mergeCell ref="A67:B67"/>
    <mergeCell ref="C67:D67"/>
    <mergeCell ref="E67:G67"/>
    <mergeCell ref="A68:G68"/>
    <mergeCell ref="A64:B64"/>
    <mergeCell ref="C64:D64"/>
    <mergeCell ref="E64:F64"/>
    <mergeCell ref="A65:B65"/>
    <mergeCell ref="C65:D65"/>
    <mergeCell ref="E65:G65"/>
  </mergeCells>
  <pageMargins left="0.7" right="0.7" top="0.75" bottom="0.5" header="0.3" footer="0.3"/>
  <pageSetup fitToHeight="0" orientation="portrait"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Dellinger</dc:creator>
  <cp:keywords/>
  <dc:description/>
  <cp:lastModifiedBy>Jennifer Dellinger</cp:lastModifiedBy>
  <cp:revision/>
  <dcterms:created xsi:type="dcterms:W3CDTF">2018-09-27T22:55:53Z</dcterms:created>
  <dcterms:modified xsi:type="dcterms:W3CDTF">2018-11-05T19:17:22Z</dcterms:modified>
  <cp:category/>
  <cp:contentStatus/>
</cp:coreProperties>
</file>