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llinger\Desktop\"/>
    </mc:Choice>
  </mc:AlternateContent>
  <bookViews>
    <workbookView xWindow="0" yWindow="0" windowWidth="24000" windowHeight="9600"/>
  </bookViews>
  <sheets>
    <sheet name="Reutilized Fund Tracking " sheetId="2" r:id="rId1"/>
  </sheets>
  <calcPr calcId="162913"/>
</workbook>
</file>

<file path=xl/calcChain.xml><?xml version="1.0" encoding="utf-8"?>
<calcChain xmlns="http://schemas.openxmlformats.org/spreadsheetml/2006/main">
  <c r="D9" i="2" l="1"/>
  <c r="C9" i="2"/>
  <c r="D12" i="2" l="1"/>
  <c r="C12" i="2"/>
  <c r="D11" i="2"/>
  <c r="C11" i="2"/>
  <c r="D10" i="2"/>
  <c r="C10" i="2"/>
  <c r="B19" i="2" s="1"/>
  <c r="E19" i="2" s="1"/>
  <c r="B20" i="2"/>
  <c r="E20" i="2" s="1"/>
  <c r="B17" i="2"/>
  <c r="E17" i="2"/>
  <c r="B18" i="2" s="1"/>
  <c r="E18" i="2" s="1"/>
  <c r="D13" i="2"/>
  <c r="C13" i="2"/>
  <c r="B13" i="2"/>
</calcChain>
</file>

<file path=xl/comments1.xml><?xml version="1.0" encoding="utf-8"?>
<comments xmlns="http://schemas.openxmlformats.org/spreadsheetml/2006/main">
  <authors>
    <author>Michele Rockwell</author>
    <author>Jennifer Dellinger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This becomes the beginning balance of your available reimbursed funds for the current federal fiscal year.
Note: This amount will auto-populate in column B, row 17</t>
        </r>
      </text>
    </comment>
    <comment ref="B8" authorId="1" shapeId="0">
      <text>
        <r>
          <rPr>
            <sz val="9"/>
            <color indexed="81"/>
            <rFont val="Tahoma"/>
            <charset val="1"/>
          </rPr>
          <t>Total amount expended (this is twice the amount of the invoice in OBIS). 
Note: This will auto-populate Columns C and D.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Amount invoiced to SBCTC in OBIS for reimbursement. 
Note: This will auto-populate the Reutilized Funding available in rows 18-20, as applicable.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Amount identified on your Certification Form (this is 50% of what was actually expended).
Note: You will not be reimbursed for this portion. 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Th equarter's beginning balance of reimbursed funds that are available for reutilization. 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Amount of reimbursed funds reutilized as local funds during the quarter. Enter 100% of these expenditures. </t>
        </r>
        <r>
          <rPr>
            <sz val="9"/>
            <color indexed="81"/>
            <rFont val="Tahoma"/>
            <charset val="1"/>
          </rPr>
          <t xml:space="preserve">
Note: You will be able to invoice for a 50% reimbursement of these expended funds.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These are reimbursed funds that have been expended but are not being reutlized towards an additional reimbursement for the quarter. 
Note: If these funds are not reutlized, they can be returned to the original funding source or used for the BFET program. 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 xml:space="preserve">Enter in the reason(s) why funds were expended and not reutilized for additional reimbursement for the quarter. </t>
        </r>
      </text>
    </comment>
  </commentList>
</comments>
</file>

<file path=xl/sharedStrings.xml><?xml version="1.0" encoding="utf-8"?>
<sst xmlns="http://schemas.openxmlformats.org/spreadsheetml/2006/main" count="26" uniqueCount="21">
  <si>
    <t xml:space="preserve">College Name: </t>
  </si>
  <si>
    <t>Quarter</t>
  </si>
  <si>
    <t>Total</t>
  </si>
  <si>
    <t>Funds Expended (NOT Reutilized)</t>
  </si>
  <si>
    <t>Reason Funds NOT Reutilized</t>
  </si>
  <si>
    <t>Oct - Dec 2017</t>
  </si>
  <si>
    <t>Jan - Mar 2018</t>
  </si>
  <si>
    <t>Apr - June 2018</t>
  </si>
  <si>
    <t>July - Sept 2018</t>
  </si>
  <si>
    <t>Sample College</t>
  </si>
  <si>
    <t>Source of funds are identified on  Certification Form from July - Sept 2017</t>
  </si>
  <si>
    <t>BFET Reutilized Funds Tracking Example</t>
  </si>
  <si>
    <t xml:space="preserve">Amount invoiced for BFET July-Sept 2017 or Reimbursed Funds Balance from FFY17: </t>
  </si>
  <si>
    <t>Amount Invoiced for Reimbursement</t>
  </si>
  <si>
    <t>Total Amount Spent on BFET</t>
  </si>
  <si>
    <t>Amount Not Reimbursable</t>
  </si>
  <si>
    <t>Reimbursed Funds Available to Reutilize</t>
  </si>
  <si>
    <t>Funds Reutilized</t>
  </si>
  <si>
    <t>Reimbursed Funding Balance</t>
  </si>
  <si>
    <t>$5,000 spent on emergency services and $5,000 returned to Opportunity Grant</t>
  </si>
  <si>
    <t xml:space="preserve">Notes: To be eligible to reutilize reimbursed funds, you must submit your Reutlized Funds Tracking form with every invoice of the grant year in OBIS.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</si>
</sst>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 applyProtection="1">
      <alignment horizontal="center" wrapText="1"/>
    </xf>
    <xf numFmtId="0" fontId="0" fillId="0" borderId="0" xfId="0" applyAlignme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164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/>
    <xf numFmtId="8" fontId="0" fillId="0" borderId="1" xfId="0" applyNumberFormat="1" applyBorder="1" applyAlignment="1" applyProtection="1"/>
    <xf numFmtId="0" fontId="1" fillId="3" borderId="3" xfId="0" applyFont="1" applyFill="1" applyBorder="1" applyAlignment="1" applyProtection="1">
      <alignment horizontal="right" wrapText="1"/>
    </xf>
    <xf numFmtId="8" fontId="1" fillId="3" borderId="3" xfId="0" applyNumberFormat="1" applyFont="1" applyFill="1" applyBorder="1" applyAlignment="1" applyProtection="1"/>
    <xf numFmtId="0" fontId="1" fillId="0" borderId="2" xfId="0" applyFont="1" applyBorder="1" applyAlignment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/>
    <xf numFmtId="0" fontId="7" fillId="0" borderId="0" xfId="0" applyFont="1" applyAlignment="1" applyProtection="1">
      <alignment horizontal="left" wrapText="1"/>
    </xf>
  </cellXfs>
  <cellStyles count="5">
    <cellStyle name="Currency 2" xfId="2"/>
    <cellStyle name="Currency 2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sqref="A1:XFD1048576"/>
    </sheetView>
  </sheetViews>
  <sheetFormatPr defaultColWidth="8.85546875" defaultRowHeight="15" x14ac:dyDescent="0.25"/>
  <cols>
    <col min="1" max="1" width="21.7109375" style="2" customWidth="1"/>
    <col min="2" max="2" width="13.5703125" style="2" customWidth="1"/>
    <col min="3" max="3" width="15.28515625" style="2" customWidth="1"/>
    <col min="4" max="4" width="14.7109375" style="2" customWidth="1"/>
    <col min="5" max="5" width="13.5703125" style="2" bestFit="1" customWidth="1"/>
    <col min="6" max="6" width="35.140625" style="2" customWidth="1"/>
    <col min="7" max="7" width="3.28515625" style="2" customWidth="1"/>
    <col min="8" max="16384" width="8.85546875" style="2"/>
  </cols>
  <sheetData>
    <row r="1" spans="1:6" ht="21" x14ac:dyDescent="0.35">
      <c r="A1" s="1" t="s">
        <v>11</v>
      </c>
      <c r="B1" s="1"/>
      <c r="C1" s="1"/>
      <c r="D1" s="1"/>
      <c r="E1" s="1"/>
      <c r="F1" s="1"/>
    </row>
    <row r="3" spans="1:6" x14ac:dyDescent="0.25">
      <c r="A3" s="3" t="s">
        <v>0</v>
      </c>
      <c r="B3" s="3"/>
      <c r="C3" s="4" t="s">
        <v>9</v>
      </c>
      <c r="D3" s="4"/>
      <c r="E3" s="4"/>
      <c r="F3" s="4"/>
    </row>
    <row r="4" spans="1:6" ht="45.75" customHeight="1" x14ac:dyDescent="0.25">
      <c r="A4" s="5" t="s">
        <v>12</v>
      </c>
      <c r="B4" s="5"/>
      <c r="C4" s="6">
        <v>40000</v>
      </c>
      <c r="D4" s="6"/>
      <c r="E4" s="6"/>
      <c r="F4" s="6"/>
    </row>
    <row r="5" spans="1:6" ht="15" customHeight="1" x14ac:dyDescent="0.25">
      <c r="A5" s="7" t="s">
        <v>10</v>
      </c>
      <c r="B5" s="7"/>
      <c r="C5" s="7"/>
      <c r="D5" s="7"/>
      <c r="E5" s="7"/>
      <c r="F5" s="7"/>
    </row>
    <row r="6" spans="1:6" x14ac:dyDescent="0.25">
      <c r="A6" s="8"/>
    </row>
    <row r="7" spans="1:6" x14ac:dyDescent="0.25">
      <c r="A7" s="8"/>
    </row>
    <row r="8" spans="1:6" ht="60" x14ac:dyDescent="0.25">
      <c r="A8" s="9" t="s">
        <v>1</v>
      </c>
      <c r="B8" s="10" t="s">
        <v>14</v>
      </c>
      <c r="C8" s="10" t="s">
        <v>13</v>
      </c>
      <c r="D8" s="10" t="s">
        <v>15</v>
      </c>
    </row>
    <row r="9" spans="1:6" x14ac:dyDescent="0.25">
      <c r="A9" s="11" t="s">
        <v>5</v>
      </c>
      <c r="B9" s="12">
        <v>100000</v>
      </c>
      <c r="C9" s="12">
        <f t="shared" ref="C9:C12" si="0">B9/2</f>
        <v>50000</v>
      </c>
      <c r="D9" s="12">
        <f t="shared" ref="D9:D12" si="1">B9/2</f>
        <v>50000</v>
      </c>
    </row>
    <row r="10" spans="1:6" x14ac:dyDescent="0.25">
      <c r="A10" s="11" t="s">
        <v>6</v>
      </c>
      <c r="B10" s="12"/>
      <c r="C10" s="12">
        <f t="shared" si="0"/>
        <v>0</v>
      </c>
      <c r="D10" s="12">
        <f t="shared" si="1"/>
        <v>0</v>
      </c>
    </row>
    <row r="11" spans="1:6" x14ac:dyDescent="0.25">
      <c r="A11" s="11" t="s">
        <v>7</v>
      </c>
      <c r="B11" s="12"/>
      <c r="C11" s="12">
        <f t="shared" si="0"/>
        <v>0</v>
      </c>
      <c r="D11" s="12">
        <f t="shared" si="1"/>
        <v>0</v>
      </c>
    </row>
    <row r="12" spans="1:6" x14ac:dyDescent="0.25">
      <c r="A12" s="11" t="s">
        <v>8</v>
      </c>
      <c r="B12" s="12"/>
      <c r="C12" s="12">
        <f t="shared" si="0"/>
        <v>0</v>
      </c>
      <c r="D12" s="12">
        <f t="shared" si="1"/>
        <v>0</v>
      </c>
    </row>
    <row r="13" spans="1:6" ht="15.75" thickBot="1" x14ac:dyDescent="0.3">
      <c r="A13" s="13" t="s">
        <v>2</v>
      </c>
      <c r="B13" s="14">
        <f>SUM(B9:B12)</f>
        <v>100000</v>
      </c>
      <c r="C13" s="14">
        <f>SUM(C9:C12)</f>
        <v>50000</v>
      </c>
      <c r="D13" s="14">
        <f>SUM(D9:D12)</f>
        <v>50000</v>
      </c>
    </row>
    <row r="14" spans="1:6" ht="15.75" thickTop="1" x14ac:dyDescent="0.25">
      <c r="A14" s="8"/>
    </row>
    <row r="15" spans="1:6" x14ac:dyDescent="0.25">
      <c r="A15" s="8"/>
    </row>
    <row r="16" spans="1:6" ht="60" x14ac:dyDescent="0.25">
      <c r="A16" s="9" t="s">
        <v>1</v>
      </c>
      <c r="B16" s="10" t="s">
        <v>16</v>
      </c>
      <c r="C16" s="10" t="s">
        <v>17</v>
      </c>
      <c r="D16" s="10" t="s">
        <v>3</v>
      </c>
      <c r="E16" s="10" t="s">
        <v>18</v>
      </c>
      <c r="F16" s="10" t="s">
        <v>4</v>
      </c>
    </row>
    <row r="17" spans="1:6" ht="45" x14ac:dyDescent="0.25">
      <c r="A17" s="15" t="s">
        <v>5</v>
      </c>
      <c r="B17" s="12">
        <f>C4</f>
        <v>40000</v>
      </c>
      <c r="C17" s="12">
        <v>25000</v>
      </c>
      <c r="D17" s="12">
        <v>10000</v>
      </c>
      <c r="E17" s="12">
        <f t="shared" ref="E17:E18" si="2">IF(B17=" "," ",(B17-C17-D17))</f>
        <v>5000</v>
      </c>
      <c r="F17" s="16" t="s">
        <v>19</v>
      </c>
    </row>
    <row r="18" spans="1:6" x14ac:dyDescent="0.25">
      <c r="A18" s="15" t="s">
        <v>6</v>
      </c>
      <c r="B18" s="12">
        <f>IF(C9=0," ",(E17+C9))</f>
        <v>55000</v>
      </c>
      <c r="C18" s="12"/>
      <c r="D18" s="12"/>
      <c r="E18" s="12">
        <f t="shared" si="2"/>
        <v>55000</v>
      </c>
      <c r="F18" s="17"/>
    </row>
    <row r="19" spans="1:6" x14ac:dyDescent="0.25">
      <c r="A19" s="15" t="s">
        <v>7</v>
      </c>
      <c r="B19" s="12" t="str">
        <f>IF(C10=0," ",(E18+C10))</f>
        <v xml:space="preserve"> </v>
      </c>
      <c r="C19" s="12"/>
      <c r="D19" s="12"/>
      <c r="E19" s="12" t="str">
        <f>IF(B19=" "," ",(B19-C19-D19))</f>
        <v xml:space="preserve"> </v>
      </c>
      <c r="F19" s="17"/>
    </row>
    <row r="20" spans="1:6" x14ac:dyDescent="0.25">
      <c r="A20" s="15" t="s">
        <v>8</v>
      </c>
      <c r="B20" s="12" t="str">
        <f>IF(C11=0," ",(E19+C11))</f>
        <v xml:space="preserve"> </v>
      </c>
      <c r="C20" s="12"/>
      <c r="D20" s="12"/>
      <c r="E20" s="12" t="str">
        <f>IF(B20=" "," ",(B20-C20-D20))</f>
        <v xml:space="preserve"> </v>
      </c>
      <c r="F20" s="17"/>
    </row>
    <row r="21" spans="1:6" x14ac:dyDescent="0.25">
      <c r="A21" s="8"/>
    </row>
    <row r="22" spans="1:6" ht="39.75" customHeight="1" x14ac:dyDescent="0.25">
      <c r="A22" s="18" t="s">
        <v>20</v>
      </c>
      <c r="B22" s="18"/>
      <c r="C22" s="18"/>
      <c r="D22" s="18"/>
      <c r="E22" s="18"/>
      <c r="F22" s="18"/>
    </row>
  </sheetData>
  <sheetProtection algorithmName="SHA-512" hashValue="PCu2NzXf3DxgMxjaUffBuC0o8lFV3xLt+E50UC0u5DV+gMYZrAIrit5i4Hra+7qmzs1g/dW37Y+V5Z82Z2hG3A==" saltValue="yZkqZoURqNtZrF3OXEEisg==" spinCount="100000" sheet="1" selectLockedCells="1"/>
  <mergeCells count="7">
    <mergeCell ref="A22:F22"/>
    <mergeCell ref="A5:F5"/>
    <mergeCell ref="A4:B4"/>
    <mergeCell ref="A1:F1"/>
    <mergeCell ref="A3:B3"/>
    <mergeCell ref="C3:F3"/>
    <mergeCell ref="C4:F4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Reutilized Fund Tracking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Jennifer Dellinger</cp:lastModifiedBy>
  <cp:lastPrinted>2018-04-23T19:48:31Z</cp:lastPrinted>
  <dcterms:created xsi:type="dcterms:W3CDTF">2016-01-06T23:47:40Z</dcterms:created>
  <dcterms:modified xsi:type="dcterms:W3CDTF">2018-04-24T22:11:56Z</dcterms:modified>
</cp:coreProperties>
</file>