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orkforce\PROGRAMS\BFET\BFET Reutilized funds\"/>
    </mc:Choice>
  </mc:AlternateContent>
  <bookViews>
    <workbookView xWindow="0" yWindow="75" windowWidth="19140" windowHeight="7950"/>
  </bookViews>
  <sheets>
    <sheet name="Reutilized Fund Tracking" sheetId="2" r:id="rId1"/>
    <sheet name="Instructions" sheetId="4" r:id="rId2"/>
    <sheet name="Example" sheetId="8" r:id="rId3"/>
    <sheet name="Text for Example" sheetId="7" r:id="rId4"/>
  </sheets>
  <definedNames>
    <definedName name="_xlnm.Print_Area" localSheetId="1">Instructions!$A$1:$A$53</definedName>
    <definedName name="_xlnm.Print_Area" localSheetId="3">'Text for Example'!$A$1</definedName>
  </definedNames>
  <calcPr calcId="162913"/>
</workbook>
</file>

<file path=xl/calcChain.xml><?xml version="1.0" encoding="utf-8"?>
<calcChain xmlns="http://schemas.openxmlformats.org/spreadsheetml/2006/main">
  <c r="B20" i="8" l="1"/>
  <c r="E20" i="8" s="1"/>
  <c r="B17" i="8"/>
  <c r="E17" i="8" s="1"/>
  <c r="B20" i="2"/>
  <c r="E20" i="2" s="1"/>
  <c r="C13" i="8"/>
  <c r="B13" i="8"/>
  <c r="D12" i="8"/>
  <c r="D11" i="8"/>
  <c r="D10" i="8"/>
  <c r="D9" i="8"/>
  <c r="B17" i="2"/>
  <c r="E17" i="2" s="1"/>
  <c r="C13" i="2"/>
  <c r="B13" i="2"/>
  <c r="D12" i="2"/>
  <c r="D11" i="2"/>
  <c r="D10" i="2"/>
  <c r="D9" i="2"/>
  <c r="D13" i="8" l="1"/>
  <c r="B18" i="2"/>
  <c r="E18" i="2" s="1"/>
  <c r="B19" i="2" s="1"/>
  <c r="E19" i="2" s="1"/>
  <c r="B18" i="8"/>
  <c r="E18" i="8" s="1"/>
  <c r="B19" i="8" s="1"/>
  <c r="E19" i="8" s="1"/>
  <c r="D13" i="2"/>
</calcChain>
</file>

<file path=xl/comments1.xml><?xml version="1.0" encoding="utf-8"?>
<comments xmlns="http://schemas.openxmlformats.org/spreadsheetml/2006/main">
  <authors>
    <author>Michele Rockwell</author>
  </authors>
  <commentList>
    <comment ref="A4" authorId="0" shapeId="0">
      <text>
        <r>
          <rPr>
            <sz val="9"/>
            <color indexed="81"/>
            <rFont val="Tahoma"/>
            <family val="2"/>
          </rPr>
          <t xml:space="preserve">This becomes the first amount of money available to be reutilized. </t>
        </r>
      </text>
    </comment>
    <comment ref="A5" authorId="0" shapeId="0">
      <text>
        <r>
          <rPr>
            <sz val="9"/>
            <color indexed="81"/>
            <rFont val="Tahoma"/>
            <family val="2"/>
          </rPr>
          <t xml:space="preserve">Include source and amount by source.  Example: Worker Retraining $10,000, Opportunity Grant $5,000, local college foundation $2,000. 
</t>
        </r>
      </text>
    </comment>
    <comment ref="B8" authorId="0" shapeId="0">
      <text>
        <r>
          <rPr>
            <sz val="9"/>
            <color indexed="81"/>
            <rFont val="Tahoma"/>
            <family val="2"/>
          </rPr>
          <t xml:space="preserve">Amount from 50/50 portion of invoice to SBCTC in OBIS.  </t>
        </r>
      </text>
    </comment>
    <comment ref="C8" authorId="0" shapeId="0">
      <text>
        <r>
          <rPr>
            <sz val="9"/>
            <color indexed="81"/>
            <rFont val="Tahoma"/>
            <family val="2"/>
          </rPr>
          <t xml:space="preserve">Local amount must exactly match amount invoiced. </t>
        </r>
      </text>
    </comment>
    <comment ref="E8" authorId="0" shapeId="0">
      <text>
        <r>
          <rPr>
            <sz val="9"/>
            <color indexed="81"/>
            <rFont val="Tahoma"/>
            <family val="2"/>
          </rPr>
          <t xml:space="preserve">Only complete if the college isn't using the April-June payment as the first amount of reutilized funding in the pot.  
Include source and amount by source.  Example: Worker Retraining $10,000, Opportunity Grant $5,000, local college foundation $2,000. 
</t>
        </r>
      </text>
    </comment>
    <comment ref="B16" authorId="0" shapeId="0">
      <text>
        <r>
          <rPr>
            <sz val="9"/>
            <color indexed="81"/>
            <rFont val="Tahoma"/>
            <family val="2"/>
          </rPr>
          <t xml:space="preserve">Running total based on prior expenditures/billings. </t>
        </r>
      </text>
    </comment>
    <comment ref="D16" authorId="0" shapeId="0">
      <text>
        <r>
          <rPr>
            <sz val="9"/>
            <color indexed="81"/>
            <rFont val="Tahoma"/>
            <family val="2"/>
          </rPr>
          <t xml:space="preserve">These are funds a college has taken out of the reutilized funding pot.  Funds must still be spent on BFET activities, but the college has chosen not to reutilize them as match.  </t>
        </r>
      </text>
    </comment>
  </commentList>
</comments>
</file>

<file path=xl/comments2.xml><?xml version="1.0" encoding="utf-8"?>
<comments xmlns="http://schemas.openxmlformats.org/spreadsheetml/2006/main">
  <authors>
    <author>Michele Rockwell</author>
  </authors>
  <commentList>
    <comment ref="A4" authorId="0" shapeId="0">
      <text>
        <r>
          <rPr>
            <sz val="9"/>
            <color indexed="81"/>
            <rFont val="Tahoma"/>
            <family val="2"/>
          </rPr>
          <t xml:space="preserve">This becomes the first amount of money available to be reutilized. </t>
        </r>
      </text>
    </comment>
    <comment ref="B8" authorId="0" shapeId="0">
      <text>
        <r>
          <rPr>
            <sz val="9"/>
            <color indexed="81"/>
            <rFont val="Tahoma"/>
            <family val="2"/>
          </rPr>
          <t xml:space="preserve">Amount from invoice to SBCTC in OBIS.  </t>
        </r>
      </text>
    </comment>
    <comment ref="C8" authorId="0" shapeId="0">
      <text>
        <r>
          <rPr>
            <sz val="9"/>
            <color indexed="81"/>
            <rFont val="Tahoma"/>
            <family val="2"/>
          </rPr>
          <t xml:space="preserve">Local amount must exactly match amount invoiced. </t>
        </r>
      </text>
    </comment>
    <comment ref="B16" authorId="0" shapeId="0">
      <text>
        <r>
          <rPr>
            <sz val="9"/>
            <color indexed="81"/>
            <rFont val="Tahoma"/>
            <family val="2"/>
          </rPr>
          <t xml:space="preserve">Running total based on prior expenditures/billings. </t>
        </r>
      </text>
    </comment>
  </commentList>
</comments>
</file>

<file path=xl/sharedStrings.xml><?xml version="1.0" encoding="utf-8"?>
<sst xmlns="http://schemas.openxmlformats.org/spreadsheetml/2006/main" count="50" uniqueCount="24">
  <si>
    <t xml:space="preserve">College Name: </t>
  </si>
  <si>
    <t>Quarter</t>
  </si>
  <si>
    <t>Reutilized Funding Available</t>
  </si>
  <si>
    <t>Reutilized Funds Used as Match</t>
  </si>
  <si>
    <t>Reutilized Funding Balance</t>
  </si>
  <si>
    <t>Total</t>
  </si>
  <si>
    <t>Amount Invoiced - Federal Funds</t>
  </si>
  <si>
    <t>Local Match Amount</t>
  </si>
  <si>
    <t>Total Spent on BFET</t>
  </si>
  <si>
    <t>BFET Reutilized Funds Tracking</t>
  </si>
  <si>
    <t>ABC College</t>
  </si>
  <si>
    <t>Worker Retraining ($4000), State Need Grant, ($4000) Local College Foundation Funds ($1000)</t>
  </si>
  <si>
    <t>Funds Expended (NOT Reutilized)</t>
  </si>
  <si>
    <t>Reason Funds NOT Reutilized</t>
  </si>
  <si>
    <r>
      <t xml:space="preserve">Local Match Source
</t>
    </r>
    <r>
      <rPr>
        <i/>
        <sz val="9"/>
        <color theme="1"/>
        <rFont val="Calibri"/>
        <family val="2"/>
        <scheme val="minor"/>
      </rPr>
      <t xml:space="preserve">Only complete if July-Sept payment provides first reutilized funding. </t>
    </r>
    <r>
      <rPr>
        <i/>
        <sz val="11"/>
        <color theme="1"/>
        <rFont val="Calibri"/>
        <family val="2"/>
        <scheme val="minor"/>
      </rPr>
      <t xml:space="preserve"> </t>
    </r>
  </si>
  <si>
    <t xml:space="preserve">Amount invoiced BFET July-Sept 2017 or Carry Forward from FFY17: </t>
  </si>
  <si>
    <t>Source of July-Sept 2017 match:</t>
  </si>
  <si>
    <t>Oct - Dec 2017</t>
  </si>
  <si>
    <t>Jan - Mar 2018</t>
  </si>
  <si>
    <t>Apr - June 2018</t>
  </si>
  <si>
    <t>July - Sept 2018</t>
  </si>
  <si>
    <t xml:space="preserve">Amount invoiced BFET July-Sept 2017: </t>
  </si>
  <si>
    <r>
      <rPr>
        <b/>
        <sz val="14"/>
        <color theme="1"/>
        <rFont val="Calibri"/>
        <family val="2"/>
        <scheme val="minor"/>
      </rPr>
      <t>Example</t>
    </r>
    <r>
      <rPr>
        <sz val="11"/>
        <color theme="1"/>
        <rFont val="Calibri"/>
        <family val="2"/>
        <scheme val="minor"/>
      </rPr>
      <t xml:space="preserve">
In July-Sept 2017, the college spent $18,000 on BFET.  They billed $9,000 to SBCTC for reimbursement under their BFET grant.  The other $9,000 was covered by local funds (WRT, SNG, and local college foundation funds).  </t>
    </r>
    <r>
      <rPr>
        <b/>
        <i/>
        <sz val="11"/>
        <color theme="1"/>
        <rFont val="Calibri"/>
        <family val="2"/>
        <scheme val="minor"/>
      </rPr>
      <t xml:space="preserve">Enter $9,000 in cell C4.  Enter the match source and amount per match source in C5.  </t>
    </r>
    <r>
      <rPr>
        <sz val="11"/>
        <color theme="1"/>
        <rFont val="Calibri"/>
        <family val="2"/>
        <scheme val="minor"/>
      </rPr>
      <t xml:space="preserve">
In Oct-Dec 2017, the college spent $20,000 on BFET.  They billed $10,000 to SBCTC for reimbursement under their BFET grant.  The other $10,000 was covered by local funds.  </t>
    </r>
    <r>
      <rPr>
        <b/>
        <i/>
        <sz val="11"/>
        <color theme="1"/>
        <rFont val="Calibri"/>
        <family val="2"/>
        <scheme val="minor"/>
      </rPr>
      <t xml:space="preserve">Enter $10,000 in cell B9.  Enter $10,000 in cell C9. </t>
    </r>
    <r>
      <rPr>
        <sz val="11"/>
        <color theme="1"/>
        <rFont val="Calibri"/>
        <family val="2"/>
        <scheme val="minor"/>
      </rPr>
      <t xml:space="preserve">  The college did not reutilize any funds this quarter. </t>
    </r>
    <r>
      <rPr>
        <b/>
        <i/>
        <sz val="11"/>
        <color theme="1"/>
        <rFont val="Calibri"/>
        <family val="2"/>
        <scheme val="minor"/>
      </rPr>
      <t xml:space="preserve"> Enter $0 in C17.</t>
    </r>
    <r>
      <rPr>
        <sz val="11"/>
        <color theme="1"/>
        <rFont val="Calibri"/>
        <family val="2"/>
        <scheme val="minor"/>
      </rPr>
      <t xml:space="preserve">  The college did not remove any funds from the reutilized funding pot.  Enter $0 in D17.  The reutilized funding available for use in Jan-Mar 2018 is $19,000.  This amount auto-calculates in B18.  
In Jan-Mar 2018, the college spent $15,000 on BFET.  They billed $7,500 to SBCTC for reimbursement under their BFET grant.  The other $7,500 was covered by local funds.  Of the local funds, $5,000 was covered by reutilized local funds, and $2,500 was covered by non-reutilized local funds.  </t>
    </r>
    <r>
      <rPr>
        <b/>
        <i/>
        <sz val="11"/>
        <color theme="1"/>
        <rFont val="Calibri"/>
        <family val="2"/>
        <scheme val="minor"/>
      </rPr>
      <t xml:space="preserve">Enter $7,500 in cell B10.  Enter $7,500 in cell C10.   Enter $5,000 in C18. </t>
    </r>
    <r>
      <rPr>
        <sz val="11"/>
        <color theme="1"/>
        <rFont val="Calibri"/>
        <family val="2"/>
        <scheme val="minor"/>
      </rPr>
      <t xml:space="preserve"> </t>
    </r>
    <r>
      <rPr>
        <sz val="11"/>
        <rFont val="Calibri"/>
        <family val="2"/>
        <scheme val="minor"/>
      </rPr>
      <t>The college did not spend any funds for BFET that were not reutilized as match</t>
    </r>
    <r>
      <rPr>
        <sz val="11"/>
        <color rgb="FFFF0000"/>
        <rFont val="Calibri"/>
        <family val="2"/>
        <scheme val="minor"/>
      </rPr>
      <t>.</t>
    </r>
    <r>
      <rPr>
        <sz val="11"/>
        <color theme="1"/>
        <rFont val="Calibri"/>
        <family val="2"/>
        <scheme val="minor"/>
      </rPr>
      <t xml:space="preserve">  </t>
    </r>
    <r>
      <rPr>
        <b/>
        <i/>
        <sz val="11"/>
        <color theme="1"/>
        <rFont val="Calibri"/>
        <family val="2"/>
        <scheme val="minor"/>
      </rPr>
      <t xml:space="preserve">Enter $0 in D18.  The reutilized funding available for use in Apr-Jun 2018 is $21,500.  This amount auto-calculates in B19.  </t>
    </r>
    <r>
      <rPr>
        <sz val="11"/>
        <color theme="1"/>
        <rFont val="Calibri"/>
        <family val="2"/>
        <scheme val="minor"/>
      </rPr>
      <t xml:space="preserve">
</t>
    </r>
  </si>
  <si>
    <t>FFY18 BFET Reutilized Funds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</si>
</sst>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1" x14ac:knownFonts="1">
    <font>
      <sz val="11"/>
      <color theme="1"/>
      <name val="Calibri"/>
      <family val="2"/>
      <scheme val="minor"/>
    </font>
    <font>
      <b/>
      <sz val="11"/>
      <color theme="1"/>
      <name val="Calibri"/>
      <family val="2"/>
      <scheme val="minor"/>
    </font>
    <font>
      <sz val="12"/>
      <color theme="1"/>
      <name val="Times New Roman"/>
      <family val="2"/>
    </font>
    <font>
      <b/>
      <sz val="14"/>
      <color theme="1"/>
      <name val="Calibri"/>
      <family val="2"/>
      <scheme val="minor"/>
    </font>
    <font>
      <sz val="9"/>
      <color indexed="81"/>
      <name val="Tahoma"/>
      <family val="2"/>
    </font>
    <font>
      <b/>
      <sz val="16"/>
      <color theme="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cellStyleXfs>
  <cellXfs count="33">
    <xf numFmtId="0" fontId="0" fillId="0" borderId="0" xfId="0"/>
    <xf numFmtId="0" fontId="0" fillId="0" borderId="0" xfId="0" applyAlignment="1">
      <alignment wrapText="1"/>
    </xf>
    <xf numFmtId="0" fontId="1" fillId="0" borderId="1" xfId="0" applyFont="1" applyBorder="1" applyAlignment="1"/>
    <xf numFmtId="0" fontId="0" fillId="0" borderId="1" xfId="0" applyBorder="1" applyAlignment="1"/>
    <xf numFmtId="0" fontId="0" fillId="0" borderId="0" xfId="0" applyAlignment="1"/>
    <xf numFmtId="8" fontId="0" fillId="0" borderId="1" xfId="0" applyNumberFormat="1" applyBorder="1" applyAlignment="1"/>
    <xf numFmtId="0" fontId="1" fillId="0" borderId="2" xfId="0" applyFont="1" applyBorder="1" applyAlignment="1"/>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right" wrapText="1"/>
    </xf>
    <xf numFmtId="8" fontId="1" fillId="3" borderId="3" xfId="0" applyNumberFormat="1" applyFont="1" applyFill="1" applyBorder="1" applyAlignment="1"/>
    <xf numFmtId="0" fontId="0" fillId="0" borderId="0" xfId="0" applyAlignment="1">
      <alignment horizontal="left" vertical="center" wrapText="1"/>
    </xf>
    <xf numFmtId="8" fontId="0" fillId="0" borderId="1" xfId="0" applyNumberFormat="1" applyBorder="1" applyAlignment="1" applyProtection="1">
      <protection locked="0"/>
    </xf>
    <xf numFmtId="0" fontId="0" fillId="0" borderId="1" xfId="0" applyBorder="1" applyAlignment="1" applyProtection="1">
      <protection locked="0"/>
    </xf>
    <xf numFmtId="0" fontId="1" fillId="0" borderId="0" xfId="0" applyFont="1" applyAlignment="1">
      <alignment horizontal="left" wrapText="1"/>
    </xf>
    <xf numFmtId="0" fontId="0" fillId="0" borderId="0" xfId="0" applyAlignment="1">
      <alignment horizontal="left" wrapText="1"/>
    </xf>
    <xf numFmtId="0" fontId="5" fillId="2" borderId="0" xfId="0" applyFont="1" applyFill="1" applyAlignment="1">
      <alignment horizontal="center" wrapText="1"/>
    </xf>
    <xf numFmtId="0" fontId="1" fillId="0" borderId="0" xfId="0" applyFont="1" applyAlignment="1"/>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8" fontId="1" fillId="3" borderId="5" xfId="0" applyNumberFormat="1" applyFont="1" applyFill="1" applyBorder="1" applyAlignment="1"/>
    <xf numFmtId="8" fontId="1" fillId="3" borderId="6" xfId="0" applyNumberFormat="1" applyFont="1" applyFill="1" applyBorder="1" applyAlignment="1"/>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8" fontId="0" fillId="0" borderId="2" xfId="0" applyNumberFormat="1" applyBorder="1" applyAlignment="1" applyProtection="1">
      <protection locked="0"/>
    </xf>
    <xf numFmtId="8" fontId="0" fillId="0" borderId="4" xfId="0" applyNumberFormat="1" applyBorder="1" applyAlignment="1" applyProtection="1">
      <protection locked="0"/>
    </xf>
    <xf numFmtId="8" fontId="0" fillId="3" borderId="2" xfId="0" applyNumberFormat="1" applyFill="1" applyBorder="1" applyAlignment="1"/>
    <xf numFmtId="8" fontId="0" fillId="3" borderId="4" xfId="0" applyNumberFormat="1" applyFill="1" applyBorder="1" applyAlignment="1"/>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1" fillId="0" borderId="0" xfId="0" applyFont="1" applyAlignment="1">
      <alignment horizontal="left"/>
    </xf>
    <xf numFmtId="164" fontId="0" fillId="0" borderId="0" xfId="0" applyNumberFormat="1" applyAlignment="1">
      <alignment horizontal="left"/>
    </xf>
  </cellXfs>
  <cellStyles count="5">
    <cellStyle name="Currency 2" xfId="2"/>
    <cellStyle name="Currency 2 2" xfId="4"/>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15240</xdr:colOff>
      <xdr:row>0</xdr:row>
      <xdr:rowOff>7620</xdr:rowOff>
    </xdr:from>
    <xdr:ext cx="6309360" cy="9867900"/>
    <xdr:sp macro="" textlink="">
      <xdr:nvSpPr>
        <xdr:cNvPr id="2" name="TextBox 1"/>
        <xdr:cNvSpPr txBox="1"/>
      </xdr:nvSpPr>
      <xdr:spPr>
        <a:xfrm>
          <a:off x="15240" y="7620"/>
          <a:ext cx="6309360" cy="98679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ysClr val="windowText" lastClr="000000"/>
              </a:solidFill>
              <a:effectLst/>
              <a:latin typeface="+mn-lt"/>
              <a:ea typeface="+mn-ea"/>
              <a:cs typeface="+mn-cs"/>
            </a:rPr>
            <a:t>Instructions</a:t>
          </a:r>
          <a:endParaRPr lang="en-US" sz="12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If your college will use "reutilized" BFET funds as a local match this federal fiscal year (FFY) please complete this worksheet as follows: </a:t>
          </a:r>
        </a:p>
        <a:p>
          <a:r>
            <a:rPr lang="en-US" sz="1200">
              <a:solidFill>
                <a:sysClr val="windowText" lastClr="000000"/>
              </a:solidFill>
              <a:effectLst/>
              <a:latin typeface="+mn-lt"/>
              <a:ea typeface="+mn-ea"/>
              <a:cs typeface="+mn-cs"/>
            </a:rPr>
            <a:t> </a:t>
          </a:r>
        </a:p>
        <a:p>
          <a:r>
            <a:rPr lang="en-US" sz="1200" b="1">
              <a:solidFill>
                <a:sysClr val="windowText" lastClr="000000"/>
              </a:solidFill>
              <a:effectLst/>
              <a:latin typeface="+mn-lt"/>
              <a:ea typeface="+mn-ea"/>
              <a:cs typeface="+mn-cs"/>
            </a:rPr>
            <a:t>1. </a:t>
          </a:r>
          <a:r>
            <a:rPr lang="en-US" sz="1200">
              <a:solidFill>
                <a:sysClr val="windowText" lastClr="000000"/>
              </a:solidFill>
              <a:effectLst/>
              <a:latin typeface="+mn-lt"/>
              <a:ea typeface="+mn-ea"/>
              <a:cs typeface="+mn-cs"/>
            </a:rPr>
            <a:t>Add your college name to row 3. </a:t>
          </a:r>
        </a:p>
        <a:p>
          <a:r>
            <a:rPr lang="en-US" sz="1200">
              <a:solidFill>
                <a:sysClr val="windowText" lastClr="000000"/>
              </a:solidFill>
              <a:effectLst/>
              <a:latin typeface="+mn-lt"/>
              <a:ea typeface="+mn-ea"/>
              <a:cs typeface="+mn-cs"/>
            </a:rPr>
            <a:t> </a:t>
          </a:r>
        </a:p>
        <a:p>
          <a:r>
            <a:rPr lang="en-US" sz="1200" b="1">
              <a:solidFill>
                <a:sysClr val="windowText" lastClr="000000"/>
              </a:solidFill>
              <a:effectLst/>
              <a:latin typeface="+mn-lt"/>
              <a:ea typeface="+mn-ea"/>
              <a:cs typeface="+mn-cs"/>
            </a:rPr>
            <a:t>2A. </a:t>
          </a:r>
          <a:r>
            <a:rPr lang="en-US" sz="1200">
              <a:solidFill>
                <a:sysClr val="windowText" lastClr="000000"/>
              </a:solidFill>
              <a:effectLst/>
              <a:latin typeface="+mn-lt"/>
              <a:ea typeface="+mn-ea"/>
              <a:cs typeface="+mn-cs"/>
            </a:rPr>
            <a:t>Amount Invoiced</a:t>
          </a:r>
          <a:r>
            <a:rPr lang="en-US" sz="1200" baseline="0">
              <a:solidFill>
                <a:sysClr val="windowText" lastClr="000000"/>
              </a:solidFill>
              <a:effectLst/>
              <a:latin typeface="+mn-lt"/>
              <a:ea typeface="+mn-ea"/>
              <a:cs typeface="+mn-cs"/>
            </a:rPr>
            <a:t> (row 4). </a:t>
          </a:r>
          <a:br>
            <a:rPr lang="en-US" sz="1200" baseline="0">
              <a:solidFill>
                <a:sysClr val="windowText" lastClr="000000"/>
              </a:solidFill>
              <a:effectLst/>
              <a:latin typeface="+mn-lt"/>
              <a:ea typeface="+mn-ea"/>
              <a:cs typeface="+mn-cs"/>
            </a:rPr>
          </a:br>
          <a:endParaRPr lang="en-US" sz="12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the beginning of the FFY, your college will need to start tracking the local match payment that your college received back from the State Board for Community and Technical Colleges (SBCTC) for the Basic Food Employment &amp; Training (BFET) program.  </a:t>
          </a:r>
          <a:endParaRPr lang="en-US" sz="1200">
            <a:effectLst/>
          </a:endParaRPr>
        </a:p>
        <a:p>
          <a:endParaRPr lang="en-US" sz="1200" baseline="0">
            <a:solidFill>
              <a:sysClr val="windowText" lastClr="000000"/>
            </a:solidFill>
            <a:effectLst/>
            <a:latin typeface="+mn-lt"/>
            <a:ea typeface="+mn-ea"/>
            <a:cs typeface="+mn-cs"/>
          </a:endParaRPr>
        </a:p>
        <a:p>
          <a:r>
            <a:rPr lang="en-US" sz="1200" baseline="0">
              <a:solidFill>
                <a:sysClr val="windowText" lastClr="000000"/>
              </a:solidFill>
              <a:effectLst/>
              <a:latin typeface="+mn-lt"/>
              <a:ea typeface="+mn-ea"/>
              <a:cs typeface="+mn-cs"/>
            </a:rPr>
            <a:t>(i) If this is your first year to reutilize funds, add the amount your college </a:t>
          </a:r>
          <a:r>
            <a:rPr lang="en-US" sz="1200">
              <a:solidFill>
                <a:sysClr val="windowText" lastClr="000000"/>
              </a:solidFill>
              <a:effectLst/>
              <a:latin typeface="+mn-lt"/>
              <a:ea typeface="+mn-ea"/>
              <a:cs typeface="+mn-cs"/>
            </a:rPr>
            <a:t>invoiced in July-Sept 2017 to row 4. </a:t>
          </a:r>
        </a:p>
        <a:p>
          <a:endParaRPr lang="en-US" sz="1200">
            <a:solidFill>
              <a:sysClr val="windowText" lastClr="000000"/>
            </a:solidFill>
            <a:effectLst/>
            <a:latin typeface="+mn-lt"/>
            <a:ea typeface="+mn-ea"/>
            <a:cs typeface="+mn-cs"/>
          </a:endParaRPr>
        </a:p>
        <a:p>
          <a:r>
            <a:rPr lang="en-US" sz="120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or</a:t>
          </a:r>
          <a:r>
            <a:rPr lang="en-US" sz="1200">
              <a:solidFill>
                <a:sysClr val="windowText" lastClr="000000"/>
              </a:solidFill>
              <a:effectLst/>
              <a:latin typeface="+mn-lt"/>
              <a:ea typeface="+mn-ea"/>
              <a:cs typeface="+mn-cs"/>
            </a:rPr>
            <a:t/>
          </a:r>
          <a:br>
            <a:rPr lang="en-US" sz="1200">
              <a:solidFill>
                <a:sysClr val="windowText" lastClr="000000"/>
              </a:solidFill>
              <a:effectLst/>
              <a:latin typeface="+mn-lt"/>
              <a:ea typeface="+mn-ea"/>
              <a:cs typeface="+mn-cs"/>
            </a:rPr>
          </a:br>
          <a:r>
            <a:rPr lang="en-US" sz="1200">
              <a:solidFill>
                <a:sysClr val="windowText" lastClr="000000"/>
              </a:solidFill>
              <a:effectLst/>
              <a:latin typeface="+mn-lt"/>
              <a:ea typeface="+mn-ea"/>
              <a:cs typeface="+mn-cs"/>
            </a:rPr>
            <a:t/>
          </a:r>
          <a:br>
            <a:rPr lang="en-US" sz="1200">
              <a:solidFill>
                <a:sysClr val="windowText" lastClr="000000"/>
              </a:solidFill>
              <a:effectLst/>
              <a:latin typeface="+mn-lt"/>
              <a:ea typeface="+mn-ea"/>
              <a:cs typeface="+mn-cs"/>
            </a:rPr>
          </a:br>
          <a:r>
            <a:rPr lang="en-US" sz="1200">
              <a:solidFill>
                <a:sysClr val="windowText" lastClr="000000"/>
              </a:solidFill>
              <a:effectLst/>
              <a:latin typeface="+mn-lt"/>
              <a:ea typeface="+mn-ea"/>
              <a:cs typeface="+mn-cs"/>
            </a:rPr>
            <a:t>(ii) If your college reutilized</a:t>
          </a:r>
          <a:r>
            <a:rPr lang="en-US" sz="1200" baseline="0">
              <a:solidFill>
                <a:sysClr val="windowText" lastClr="000000"/>
              </a:solidFill>
              <a:effectLst/>
              <a:latin typeface="+mn-lt"/>
              <a:ea typeface="+mn-ea"/>
              <a:cs typeface="+mn-cs"/>
            </a:rPr>
            <a:t> funds last grant year and are continuing this year, add the balance your college is carrying over from last year (cell E20 from your prior year's form).  </a:t>
          </a:r>
          <a:r>
            <a:rPr lang="en-US" sz="1200">
              <a:solidFill>
                <a:sysClr val="windowText" lastClr="000000"/>
              </a:solidFill>
              <a:effectLst/>
              <a:latin typeface="+mn-lt"/>
              <a:ea typeface="+mn-ea"/>
              <a:cs typeface="+mn-cs"/>
            </a:rPr>
            <a:t/>
          </a:r>
          <a:br>
            <a:rPr lang="en-US" sz="1200">
              <a:solidFill>
                <a:sysClr val="windowText" lastClr="000000"/>
              </a:solidFill>
              <a:effectLst/>
              <a:latin typeface="+mn-lt"/>
              <a:ea typeface="+mn-ea"/>
              <a:cs typeface="+mn-cs"/>
            </a:rPr>
          </a:br>
          <a:r>
            <a:rPr lang="en-US" sz="1200">
              <a:solidFill>
                <a:sysClr val="windowText" lastClr="000000"/>
              </a:solidFill>
              <a:effectLst/>
              <a:latin typeface="+mn-lt"/>
              <a:ea typeface="+mn-ea"/>
              <a:cs typeface="+mn-cs"/>
            </a:rPr>
            <a:t> </a:t>
          </a:r>
        </a:p>
        <a:p>
          <a:r>
            <a:rPr lang="en-US" sz="1200" b="1">
              <a:solidFill>
                <a:sysClr val="windowText" lastClr="000000"/>
              </a:solidFill>
              <a:effectLst/>
              <a:latin typeface="+mn-lt"/>
              <a:ea typeface="+mn-ea"/>
              <a:cs typeface="+mn-cs"/>
            </a:rPr>
            <a:t>2B. </a:t>
          </a:r>
          <a:r>
            <a:rPr lang="en-US" sz="1200">
              <a:solidFill>
                <a:sysClr val="windowText" lastClr="000000"/>
              </a:solidFill>
              <a:effectLst/>
              <a:latin typeface="+mn-lt"/>
              <a:ea typeface="+mn-ea"/>
              <a:cs typeface="+mn-cs"/>
            </a:rPr>
            <a:t>For the first match payment, please record the source of the match and amount per source of match in row 5.  </a:t>
          </a:r>
          <a:r>
            <a:rPr lang="en-US" sz="1200" i="1">
              <a:solidFill>
                <a:sysClr val="windowText" lastClr="000000"/>
              </a:solidFill>
              <a:effectLst/>
              <a:latin typeface="+mn-lt"/>
              <a:ea typeface="+mn-ea"/>
              <a:cs typeface="+mn-cs"/>
            </a:rPr>
            <a:t>For example: Worker Retraining, State Need Grant, local college foundation, etc.</a:t>
          </a:r>
          <a:r>
            <a:rPr lang="en-US" sz="1200">
              <a:solidFill>
                <a:sysClr val="windowText" lastClr="000000"/>
              </a:solidFill>
              <a:effectLst/>
              <a:latin typeface="+mn-lt"/>
              <a:ea typeface="+mn-ea"/>
              <a:cs typeface="+mn-cs"/>
            </a:rPr>
            <a:t>  </a:t>
          </a:r>
        </a:p>
        <a:p>
          <a:r>
            <a:rPr lang="en-US" sz="1200">
              <a:solidFill>
                <a:sysClr val="windowText" lastClr="000000"/>
              </a:solidFill>
              <a:effectLst/>
              <a:latin typeface="+mn-lt"/>
              <a:ea typeface="+mn-ea"/>
              <a:cs typeface="+mn-cs"/>
            </a:rPr>
            <a:t> </a:t>
          </a:r>
        </a:p>
        <a:p>
          <a:r>
            <a:rPr lang="en-US" sz="1200" b="1">
              <a:solidFill>
                <a:sysClr val="windowText" lastClr="000000"/>
              </a:solidFill>
              <a:effectLst/>
              <a:latin typeface="+mn-lt"/>
              <a:ea typeface="+mn-ea"/>
              <a:cs typeface="+mn-cs"/>
            </a:rPr>
            <a:t>3. </a:t>
          </a:r>
          <a:r>
            <a:rPr lang="en-US" sz="1200">
              <a:solidFill>
                <a:sysClr val="windowText" lastClr="000000"/>
              </a:solidFill>
              <a:effectLst/>
              <a:latin typeface="+mn-lt"/>
              <a:ea typeface="+mn-ea"/>
              <a:cs typeface="+mn-cs"/>
            </a:rPr>
            <a:t>Input amounts invoiced each quarter and local match amounts used each quarter.  Input these amounts in rows 9-13, as applicable.  </a:t>
          </a:r>
          <a:r>
            <a:rPr lang="en-US" sz="1200" i="1">
              <a:solidFill>
                <a:sysClr val="windowText" lastClr="000000"/>
              </a:solidFill>
              <a:effectLst/>
              <a:latin typeface="+mn-lt"/>
              <a:ea typeface="+mn-ea"/>
              <a:cs typeface="+mn-cs"/>
            </a:rPr>
            <a:t>NOTE: The invoiced amounts MUST equal the 50/50 amounts invoiced to SBCTC each quarter.  Also, the federal amount invoiced must exactly equal the local match amount.</a:t>
          </a:r>
          <a:r>
            <a:rPr lang="en-US" sz="1200">
              <a:solidFill>
                <a:sysClr val="windowText" lastClr="000000"/>
              </a:solidFill>
              <a:effectLst/>
              <a:latin typeface="+mn-lt"/>
              <a:ea typeface="+mn-ea"/>
              <a:cs typeface="+mn-cs"/>
            </a:rPr>
            <a:t>  When you enter these amounts, the Reutilized Funding Available will auto-populate in rows 18-22, as applicable.  </a:t>
          </a:r>
        </a:p>
        <a:p>
          <a:r>
            <a:rPr lang="en-US" sz="1200">
              <a:solidFill>
                <a:sysClr val="windowText" lastClr="000000"/>
              </a:solidFill>
              <a:effectLst/>
              <a:latin typeface="+mn-lt"/>
              <a:ea typeface="+mn-ea"/>
              <a:cs typeface="+mn-cs"/>
            </a:rPr>
            <a:t> </a:t>
          </a:r>
        </a:p>
        <a:p>
          <a:r>
            <a:rPr lang="en-US" sz="1200" b="1">
              <a:solidFill>
                <a:sysClr val="windowText" lastClr="000000"/>
              </a:solidFill>
              <a:effectLst/>
              <a:latin typeface="+mn-lt"/>
              <a:ea typeface="+mn-ea"/>
              <a:cs typeface="+mn-cs"/>
            </a:rPr>
            <a:t>4. </a:t>
          </a:r>
          <a:r>
            <a:rPr lang="en-US" sz="1200">
              <a:solidFill>
                <a:sysClr val="windowText" lastClr="000000"/>
              </a:solidFill>
              <a:effectLst/>
              <a:latin typeface="+mn-lt"/>
              <a:ea typeface="+mn-ea"/>
              <a:cs typeface="+mn-cs"/>
            </a:rPr>
            <a:t>Input amounts of funds reutilized each quarter.  Input these in column C, rows 17-20, as applicable.  </a:t>
          </a:r>
        </a:p>
        <a:p>
          <a:r>
            <a:rPr lang="en-US" sz="1200">
              <a:solidFill>
                <a:sysClr val="windowText" lastClr="000000"/>
              </a:solidFill>
              <a:effectLst/>
              <a:latin typeface="+mn-lt"/>
              <a:ea typeface="+mn-ea"/>
              <a:cs typeface="+mn-cs"/>
            </a:rPr>
            <a:t> </a:t>
          </a:r>
        </a:p>
        <a:p>
          <a:r>
            <a:rPr lang="en-US" sz="1200" b="1">
              <a:solidFill>
                <a:sysClr val="windowText" lastClr="000000"/>
              </a:solidFill>
              <a:effectLst/>
              <a:latin typeface="+mn-lt"/>
              <a:ea typeface="+mn-ea"/>
              <a:cs typeface="+mn-cs"/>
            </a:rPr>
            <a:t>5. </a:t>
          </a:r>
          <a:r>
            <a:rPr lang="en-US" sz="1200">
              <a:solidFill>
                <a:sysClr val="windowText" lastClr="000000"/>
              </a:solidFill>
              <a:effectLst/>
              <a:latin typeface="+mn-lt"/>
              <a:ea typeface="+mn-ea"/>
              <a:cs typeface="+mn-cs"/>
            </a:rPr>
            <a:t>Input any amounts that were spent on BFET but not reutilized into column D, rows 17-20, as applicable.  These are funds that the college has chosen to spend on BFET from the reutilized funding balance but not used as match.  If you are spending funds from the balance, include a reason why in column F.  For example, a college may choose to do this to fund more BFET students than they could seek reimbursement for under their grant.  </a:t>
          </a:r>
        </a:p>
        <a:p>
          <a:r>
            <a:rPr lang="en-US" sz="1200">
              <a:solidFill>
                <a:sysClr val="windowText" lastClr="000000"/>
              </a:solidFill>
              <a:effectLst/>
              <a:latin typeface="+mn-lt"/>
              <a:ea typeface="+mn-ea"/>
              <a:cs typeface="+mn-cs"/>
            </a:rPr>
            <a:t> </a:t>
          </a:r>
        </a:p>
        <a:p>
          <a:r>
            <a:rPr lang="en-US" sz="1200" b="1">
              <a:solidFill>
                <a:sysClr val="windowText" lastClr="000000"/>
              </a:solidFill>
              <a:effectLst/>
              <a:latin typeface="+mn-lt"/>
              <a:ea typeface="+mn-ea"/>
              <a:cs typeface="+mn-cs"/>
            </a:rPr>
            <a:t>6. </a:t>
          </a:r>
          <a:r>
            <a:rPr lang="en-US" sz="1200">
              <a:solidFill>
                <a:sysClr val="windowText" lastClr="000000"/>
              </a:solidFill>
              <a:effectLst/>
              <a:latin typeface="+mn-lt"/>
              <a:ea typeface="+mn-ea"/>
              <a:cs typeface="+mn-cs"/>
            </a:rPr>
            <a:t>When using reutilized funds, the funding source on the local match certification form should be “reutilized BFET funds.”  </a:t>
          </a:r>
        </a:p>
        <a:p>
          <a:endParaRPr lang="en-US" sz="1200">
            <a:solidFill>
              <a:sysClr val="windowText" lastClr="000000"/>
            </a:solidFill>
            <a:effectLst/>
            <a:latin typeface="+mn-lt"/>
            <a:ea typeface="+mn-ea"/>
            <a:cs typeface="+mn-cs"/>
          </a:endParaRPr>
        </a:p>
        <a:p>
          <a:r>
            <a:rPr lang="en-US" sz="1200">
              <a:solidFill>
                <a:sysClr val="windowText" lastClr="000000"/>
              </a:solidFill>
              <a:effectLst/>
              <a:latin typeface="+mn-lt"/>
              <a:ea typeface="+mn-ea"/>
              <a:cs typeface="+mn-cs"/>
            </a:rPr>
            <a:t>7. Submit your Reutilized Match</a:t>
          </a:r>
          <a:r>
            <a:rPr lang="en-US" sz="1200" baseline="0">
              <a:solidFill>
                <a:sysClr val="windowText" lastClr="000000"/>
              </a:solidFill>
              <a:effectLst/>
              <a:latin typeface="+mn-lt"/>
              <a:ea typeface="+mn-ea"/>
              <a:cs typeface="+mn-cs"/>
            </a:rPr>
            <a:t> Tracking form with the first invoice of the grant year in OBIS with your 1st quarter invoice.  Submit the form with your 1st quarter invoice if you want the option to reutilize funds at any time during the grant year.  If your college does not submit the Reutilized Match Tracking form with your 1st quarter invoice, your college may not reutilize funds at any time during the grant year.  </a:t>
          </a:r>
          <a:br>
            <a:rPr lang="en-US" sz="1200" baseline="0">
              <a:solidFill>
                <a:sysClr val="windowText" lastClr="000000"/>
              </a:solidFill>
              <a:effectLst/>
              <a:latin typeface="+mn-lt"/>
              <a:ea typeface="+mn-ea"/>
              <a:cs typeface="+mn-cs"/>
            </a:rPr>
          </a:br>
          <a:r>
            <a:rPr lang="en-US" sz="1200" baseline="0">
              <a:solidFill>
                <a:sysClr val="windowText" lastClr="000000"/>
              </a:solidFill>
              <a:effectLst/>
              <a:latin typeface="+mn-lt"/>
              <a:ea typeface="+mn-ea"/>
              <a:cs typeface="+mn-cs"/>
            </a:rPr>
            <a:t/>
          </a:r>
          <a:br>
            <a:rPr lang="en-US" sz="1200" baseline="0">
              <a:solidFill>
                <a:sysClr val="windowText" lastClr="000000"/>
              </a:solidFill>
              <a:effectLst/>
              <a:latin typeface="+mn-lt"/>
              <a:ea typeface="+mn-ea"/>
              <a:cs typeface="+mn-cs"/>
            </a:rPr>
          </a:br>
          <a:r>
            <a:rPr lang="en-US" sz="1200" baseline="0">
              <a:solidFill>
                <a:sysClr val="windowText" lastClr="000000"/>
              </a:solidFill>
              <a:effectLst/>
              <a:latin typeface="+mn-lt"/>
              <a:ea typeface="+mn-ea"/>
              <a:cs typeface="+mn-cs"/>
            </a:rPr>
            <a:t>Notes: Your college only needs to submit the Reutilized Match Tracking form with your 1st quarter invoice.  After that, continue to update it each quarter, and simply keep it on file at your college.  </a:t>
          </a:r>
          <a:br>
            <a:rPr lang="en-US" sz="1200" baseline="0">
              <a:solidFill>
                <a:sysClr val="windowText" lastClr="000000"/>
              </a:solidFill>
              <a:effectLst/>
              <a:latin typeface="+mn-lt"/>
              <a:ea typeface="+mn-ea"/>
              <a:cs typeface="+mn-cs"/>
            </a:rPr>
          </a:br>
          <a:r>
            <a:rPr lang="en-US" sz="1200" baseline="0">
              <a:solidFill>
                <a:sysClr val="windowText" lastClr="000000"/>
              </a:solidFill>
              <a:effectLst/>
              <a:latin typeface="+mn-lt"/>
              <a:ea typeface="+mn-ea"/>
              <a:cs typeface="+mn-cs"/>
            </a:rPr>
            <a:t/>
          </a:r>
          <a:br>
            <a:rPr lang="en-US" sz="1200" baseline="0">
              <a:solidFill>
                <a:sysClr val="windowText" lastClr="000000"/>
              </a:solidFill>
              <a:effectLst/>
              <a:latin typeface="+mn-lt"/>
              <a:ea typeface="+mn-ea"/>
              <a:cs typeface="+mn-cs"/>
            </a:rPr>
          </a:br>
          <a:r>
            <a:rPr lang="en-US" sz="1200" baseline="0">
              <a:solidFill>
                <a:sysClr val="windowText" lastClr="000000"/>
              </a:solidFill>
              <a:effectLst/>
              <a:latin typeface="+mn-lt"/>
              <a:ea typeface="+mn-ea"/>
              <a:cs typeface="+mn-cs"/>
            </a:rPr>
            <a:t>You must submit a Match Certifiation form in OBIS with every quarterly invoice.  </a:t>
          </a:r>
          <a:endParaRPr lang="en-US" sz="1200">
            <a:solidFill>
              <a:sysClr val="windowText" lastClr="000000"/>
            </a:solidFill>
            <a:effectLst/>
            <a:latin typeface="+mn-lt"/>
            <a:ea typeface="+mn-ea"/>
            <a:cs typeface="+mn-cs"/>
          </a:endParaRPr>
        </a:p>
        <a:p>
          <a:endParaRPr lang="en-US" sz="11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tabSelected="1" workbookViewId="0">
      <selection sqref="A1:F1"/>
    </sheetView>
  </sheetViews>
  <sheetFormatPr defaultColWidth="8.85546875" defaultRowHeight="15" x14ac:dyDescent="0.25"/>
  <cols>
    <col min="1" max="1" width="21.7109375" style="4" customWidth="1"/>
    <col min="2" max="2" width="12.7109375" style="4" customWidth="1"/>
    <col min="3" max="3" width="13.140625" style="4" bestFit="1" customWidth="1"/>
    <col min="4" max="4" width="14.7109375" style="4" customWidth="1"/>
    <col min="5" max="5" width="13.5703125" style="4" bestFit="1" customWidth="1"/>
    <col min="6" max="6" width="35.140625" style="4" customWidth="1"/>
    <col min="7" max="7" width="3.28515625" style="4" customWidth="1"/>
    <col min="8" max="16384" width="8.85546875" style="4"/>
  </cols>
  <sheetData>
    <row r="1" spans="1:6" ht="21" x14ac:dyDescent="0.35">
      <c r="A1" s="16" t="s">
        <v>23</v>
      </c>
      <c r="B1" s="16"/>
      <c r="C1" s="16"/>
      <c r="D1" s="16"/>
      <c r="E1" s="16"/>
      <c r="F1" s="16"/>
    </row>
    <row r="3" spans="1:6" x14ac:dyDescent="0.25">
      <c r="A3" s="17" t="s">
        <v>0</v>
      </c>
      <c r="B3" s="17"/>
      <c r="C3" s="18"/>
      <c r="D3" s="18"/>
      <c r="E3" s="18"/>
      <c r="F3" s="18"/>
    </row>
    <row r="4" spans="1:6" ht="28.5" customHeight="1" x14ac:dyDescent="0.25">
      <c r="A4" s="14" t="s">
        <v>15</v>
      </c>
      <c r="B4" s="14"/>
      <c r="C4" s="19"/>
      <c r="D4" s="19"/>
      <c r="E4" s="19"/>
      <c r="F4" s="19"/>
    </row>
    <row r="5" spans="1:6" x14ac:dyDescent="0.25">
      <c r="A5" s="14" t="s">
        <v>16</v>
      </c>
      <c r="B5" s="15"/>
      <c r="C5" s="18"/>
      <c r="D5" s="18"/>
      <c r="E5" s="18"/>
      <c r="F5" s="18"/>
    </row>
    <row r="6" spans="1:6" ht="14.45" x14ac:dyDescent="0.3">
      <c r="A6" s="1"/>
    </row>
    <row r="7" spans="1:6" ht="14.45" x14ac:dyDescent="0.3">
      <c r="A7" s="1"/>
    </row>
    <row r="8" spans="1:6" ht="43.15" x14ac:dyDescent="0.3">
      <c r="A8" s="7" t="s">
        <v>1</v>
      </c>
      <c r="B8" s="8" t="s">
        <v>6</v>
      </c>
      <c r="C8" s="8" t="s">
        <v>7</v>
      </c>
      <c r="D8" s="8" t="s">
        <v>8</v>
      </c>
      <c r="E8" s="22" t="s">
        <v>14</v>
      </c>
      <c r="F8" s="23"/>
    </row>
    <row r="9" spans="1:6" ht="14.45" x14ac:dyDescent="0.3">
      <c r="A9" s="2" t="s">
        <v>17</v>
      </c>
      <c r="B9" s="12"/>
      <c r="C9" s="12"/>
      <c r="D9" s="5">
        <f>SUM(B9:C9)</f>
        <v>0</v>
      </c>
      <c r="E9" s="24"/>
      <c r="F9" s="25"/>
    </row>
    <row r="10" spans="1:6" ht="14.45" x14ac:dyDescent="0.3">
      <c r="A10" s="2" t="s">
        <v>18</v>
      </c>
      <c r="B10" s="12"/>
      <c r="C10" s="12"/>
      <c r="D10" s="5">
        <f t="shared" ref="D10:D12" si="0">SUM(B10:C10)</f>
        <v>0</v>
      </c>
      <c r="E10" s="26"/>
      <c r="F10" s="27"/>
    </row>
    <row r="11" spans="1:6" ht="14.45" x14ac:dyDescent="0.3">
      <c r="A11" s="2" t="s">
        <v>19</v>
      </c>
      <c r="B11" s="12"/>
      <c r="C11" s="12"/>
      <c r="D11" s="5">
        <f t="shared" si="0"/>
        <v>0</v>
      </c>
      <c r="E11" s="26"/>
      <c r="F11" s="27"/>
    </row>
    <row r="12" spans="1:6" ht="14.45" x14ac:dyDescent="0.3">
      <c r="A12" s="2" t="s">
        <v>20</v>
      </c>
      <c r="B12" s="12"/>
      <c r="C12" s="12"/>
      <c r="D12" s="5">
        <f t="shared" si="0"/>
        <v>0</v>
      </c>
      <c r="E12" s="26"/>
      <c r="F12" s="27"/>
    </row>
    <row r="13" spans="1:6" thickBot="1" x14ac:dyDescent="0.35">
      <c r="A13" s="9" t="s">
        <v>5</v>
      </c>
      <c r="B13" s="10">
        <f>SUM(B9:B12)</f>
        <v>0</v>
      </c>
      <c r="C13" s="10">
        <f>SUM(C9:C12)</f>
        <v>0</v>
      </c>
      <c r="D13" s="10">
        <f>SUM(D9:D12)</f>
        <v>0</v>
      </c>
      <c r="E13" s="20"/>
      <c r="F13" s="21"/>
    </row>
    <row r="14" spans="1:6" thickTop="1" x14ac:dyDescent="0.3">
      <c r="A14" s="1"/>
    </row>
    <row r="15" spans="1:6" ht="14.45" x14ac:dyDescent="0.3">
      <c r="A15" s="1"/>
    </row>
    <row r="16" spans="1:6" ht="43.15" x14ac:dyDescent="0.3">
      <c r="A16" s="7" t="s">
        <v>1</v>
      </c>
      <c r="B16" s="8" t="s">
        <v>2</v>
      </c>
      <c r="C16" s="8" t="s">
        <v>3</v>
      </c>
      <c r="D16" s="8" t="s">
        <v>12</v>
      </c>
      <c r="E16" s="8" t="s">
        <v>4</v>
      </c>
      <c r="F16" s="8" t="s">
        <v>13</v>
      </c>
    </row>
    <row r="17" spans="1:6" ht="14.45" x14ac:dyDescent="0.3">
      <c r="A17" s="6" t="s">
        <v>17</v>
      </c>
      <c r="B17" s="5">
        <f>C4</f>
        <v>0</v>
      </c>
      <c r="C17" s="12"/>
      <c r="D17" s="12"/>
      <c r="E17" s="5">
        <f t="shared" ref="E17:E18" si="1">IF(B17=" "," ",(B17-C17-D17))</f>
        <v>0</v>
      </c>
      <c r="F17" s="13"/>
    </row>
    <row r="18" spans="1:6" ht="14.45" x14ac:dyDescent="0.3">
      <c r="A18" s="6" t="s">
        <v>18</v>
      </c>
      <c r="B18" s="5" t="str">
        <f>IF(B9=0," ",(E17+B9))</f>
        <v xml:space="preserve"> </v>
      </c>
      <c r="C18" s="12"/>
      <c r="D18" s="12"/>
      <c r="E18" s="5" t="str">
        <f t="shared" si="1"/>
        <v xml:space="preserve"> </v>
      </c>
      <c r="F18" s="13"/>
    </row>
    <row r="19" spans="1:6" ht="14.45" x14ac:dyDescent="0.3">
      <c r="A19" s="6" t="s">
        <v>19</v>
      </c>
      <c r="B19" s="5" t="str">
        <f>IF(B10=0," ",(E18+B10))</f>
        <v xml:space="preserve"> </v>
      </c>
      <c r="C19" s="12"/>
      <c r="D19" s="12"/>
      <c r="E19" s="5" t="str">
        <f>IF(B19=" "," ",(B19-C19-D19))</f>
        <v xml:space="preserve"> </v>
      </c>
      <c r="F19" s="13"/>
    </row>
    <row r="20" spans="1:6" ht="14.45" x14ac:dyDescent="0.3">
      <c r="A20" s="6" t="s">
        <v>20</v>
      </c>
      <c r="B20" s="5" t="str">
        <f>IF(B11=0," ",(E19+B11))</f>
        <v xml:space="preserve"> </v>
      </c>
      <c r="C20" s="12"/>
      <c r="D20" s="12"/>
      <c r="E20" s="5" t="str">
        <f t="shared" ref="E20" si="2">IF(B20=" "," ",(B20-C20-D20))</f>
        <v xml:space="preserve"> </v>
      </c>
      <c r="F20" s="13"/>
    </row>
    <row r="21" spans="1:6" x14ac:dyDescent="0.25">
      <c r="A21" s="1"/>
    </row>
  </sheetData>
  <sheetProtection formatRows="0"/>
  <mergeCells count="13">
    <mergeCell ref="E13:F13"/>
    <mergeCell ref="E8:F8"/>
    <mergeCell ref="E9:F9"/>
    <mergeCell ref="E10:F10"/>
    <mergeCell ref="E11:F11"/>
    <mergeCell ref="E12:F12"/>
    <mergeCell ref="A5:B5"/>
    <mergeCell ref="A4:B4"/>
    <mergeCell ref="A1:F1"/>
    <mergeCell ref="A3:B3"/>
    <mergeCell ref="C3:F3"/>
    <mergeCell ref="C4:F4"/>
    <mergeCell ref="C5:F5"/>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B40" sqref="B40"/>
    </sheetView>
  </sheetViews>
  <sheetFormatPr defaultRowHeight="15" x14ac:dyDescent="0.25"/>
  <cols>
    <col min="1" max="1" width="92.28515625" customWidth="1"/>
  </cols>
  <sheetData/>
  <sheetProtection algorithmName="SHA-512" hashValue="2rBGqcQOPjFkfK3Hsy3ER1n4NDumO/njeuDe7ygdCL3uK+6tkUyVhaMgx5s+5Yu1OQfiSpgc1wa/mM/iI4jQqg==" saltValue="VDIw5MKTwD7LZZqMlLzdDA==" spinCount="100000" sheet="1" objects="1" scenarios="1"/>
  <pageMargins left="0.7" right="0.7" top="0.75" bottom="0.75" header="0.3" footer="0.3"/>
  <pageSetup scale="88"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selection activeCell="F8" sqref="F8"/>
    </sheetView>
  </sheetViews>
  <sheetFormatPr defaultColWidth="8.85546875" defaultRowHeight="15" x14ac:dyDescent="0.25"/>
  <cols>
    <col min="1" max="1" width="21.7109375" style="4" customWidth="1"/>
    <col min="2" max="2" width="12.28515625" style="4" customWidth="1"/>
    <col min="3" max="3" width="13.140625" style="4" bestFit="1" customWidth="1"/>
    <col min="4" max="4" width="14.7109375" style="4" customWidth="1"/>
    <col min="5" max="5" width="13.5703125" style="4" bestFit="1" customWidth="1"/>
    <col min="6" max="6" width="35.140625" style="4" customWidth="1"/>
    <col min="7" max="7" width="12.42578125" style="4" customWidth="1"/>
    <col min="8" max="16384" width="8.85546875" style="4"/>
  </cols>
  <sheetData>
    <row r="1" spans="1:6" ht="21" x14ac:dyDescent="0.4">
      <c r="A1" s="16" t="s">
        <v>9</v>
      </c>
      <c r="B1" s="16"/>
      <c r="C1" s="16"/>
      <c r="D1" s="16"/>
      <c r="E1" s="16"/>
      <c r="F1" s="16"/>
    </row>
    <row r="3" spans="1:6" ht="14.45" x14ac:dyDescent="0.3">
      <c r="A3" s="17" t="s">
        <v>0</v>
      </c>
      <c r="B3" s="17"/>
      <c r="C3" s="30" t="s">
        <v>10</v>
      </c>
      <c r="D3" s="30"/>
      <c r="E3" s="30"/>
      <c r="F3" s="30"/>
    </row>
    <row r="4" spans="1:6" x14ac:dyDescent="0.25">
      <c r="A4" s="31" t="s">
        <v>21</v>
      </c>
      <c r="B4" s="31"/>
      <c r="C4" s="32">
        <v>9000</v>
      </c>
      <c r="D4" s="32"/>
      <c r="E4" s="32"/>
      <c r="F4" s="32"/>
    </row>
    <row r="5" spans="1:6" ht="30" customHeight="1" x14ac:dyDescent="0.25">
      <c r="A5" s="28" t="s">
        <v>16</v>
      </c>
      <c r="B5" s="29"/>
      <c r="C5" s="15" t="s">
        <v>11</v>
      </c>
      <c r="D5" s="15"/>
      <c r="E5" s="15"/>
      <c r="F5" s="15"/>
    </row>
    <row r="6" spans="1:6" x14ac:dyDescent="0.25">
      <c r="A6" s="1"/>
    </row>
    <row r="7" spans="1:6" ht="14.45" x14ac:dyDescent="0.3">
      <c r="A7" s="1"/>
    </row>
    <row r="8" spans="1:6" ht="57.6" x14ac:dyDescent="0.3">
      <c r="A8" s="7" t="s">
        <v>1</v>
      </c>
      <c r="B8" s="8" t="s">
        <v>6</v>
      </c>
      <c r="C8" s="8" t="s">
        <v>7</v>
      </c>
      <c r="D8" s="8" t="s">
        <v>8</v>
      </c>
    </row>
    <row r="9" spans="1:6" ht="14.45" x14ac:dyDescent="0.3">
      <c r="A9" s="2" t="s">
        <v>17</v>
      </c>
      <c r="B9" s="5">
        <v>10000</v>
      </c>
      <c r="C9" s="5">
        <v>10000</v>
      </c>
      <c r="D9" s="5">
        <f>SUM(B9:C9)</f>
        <v>20000</v>
      </c>
    </row>
    <row r="10" spans="1:6" ht="14.45" x14ac:dyDescent="0.3">
      <c r="A10" s="2" t="s">
        <v>18</v>
      </c>
      <c r="B10" s="5">
        <v>7500</v>
      </c>
      <c r="C10" s="5">
        <v>7500</v>
      </c>
      <c r="D10" s="5">
        <f t="shared" ref="D10:D12" si="0">SUM(B10:C10)</f>
        <v>15000</v>
      </c>
    </row>
    <row r="11" spans="1:6" ht="14.45" x14ac:dyDescent="0.3">
      <c r="A11" s="2" t="s">
        <v>19</v>
      </c>
      <c r="B11" s="5"/>
      <c r="C11" s="5"/>
      <c r="D11" s="5">
        <f t="shared" si="0"/>
        <v>0</v>
      </c>
    </row>
    <row r="12" spans="1:6" ht="14.45" x14ac:dyDescent="0.3">
      <c r="A12" s="2" t="s">
        <v>20</v>
      </c>
      <c r="B12" s="5"/>
      <c r="C12" s="5"/>
      <c r="D12" s="5">
        <f t="shared" si="0"/>
        <v>0</v>
      </c>
    </row>
    <row r="13" spans="1:6" thickBot="1" x14ac:dyDescent="0.35">
      <c r="A13" s="9" t="s">
        <v>5</v>
      </c>
      <c r="B13" s="10">
        <f>SUM(B9:B12)</f>
        <v>17500</v>
      </c>
      <c r="C13" s="10">
        <f>SUM(C9:C12)</f>
        <v>17500</v>
      </c>
      <c r="D13" s="10">
        <f>SUM(D9:D12)</f>
        <v>35000</v>
      </c>
    </row>
    <row r="14" spans="1:6" thickTop="1" x14ac:dyDescent="0.3">
      <c r="A14" s="1"/>
    </row>
    <row r="15" spans="1:6" ht="14.45" x14ac:dyDescent="0.3">
      <c r="A15" s="1"/>
    </row>
    <row r="16" spans="1:6" ht="43.15" x14ac:dyDescent="0.3">
      <c r="A16" s="7" t="s">
        <v>1</v>
      </c>
      <c r="B16" s="8" t="s">
        <v>2</v>
      </c>
      <c r="C16" s="8" t="s">
        <v>3</v>
      </c>
      <c r="D16" s="8" t="s">
        <v>12</v>
      </c>
      <c r="E16" s="8" t="s">
        <v>4</v>
      </c>
      <c r="F16" s="8" t="s">
        <v>13</v>
      </c>
    </row>
    <row r="17" spans="1:6" ht="14.45" x14ac:dyDescent="0.3">
      <c r="A17" s="6" t="s">
        <v>17</v>
      </c>
      <c r="B17" s="5">
        <f>C4</f>
        <v>9000</v>
      </c>
      <c r="C17" s="5">
        <v>0</v>
      </c>
      <c r="D17" s="5">
        <v>0</v>
      </c>
      <c r="E17" s="5">
        <f t="shared" ref="E17:E18" si="1">IF(B17=" "," ",(B17-C17-D17))</f>
        <v>9000</v>
      </c>
      <c r="F17" s="3"/>
    </row>
    <row r="18" spans="1:6" x14ac:dyDescent="0.25">
      <c r="A18" s="6" t="s">
        <v>18</v>
      </c>
      <c r="B18" s="5">
        <f>IF(B9=0," ",(E17+B9))</f>
        <v>19000</v>
      </c>
      <c r="C18" s="5">
        <v>5000</v>
      </c>
      <c r="D18" s="5">
        <v>0</v>
      </c>
      <c r="E18" s="5">
        <f t="shared" si="1"/>
        <v>14000</v>
      </c>
      <c r="F18" s="3"/>
    </row>
    <row r="19" spans="1:6" x14ac:dyDescent="0.25">
      <c r="A19" s="6" t="s">
        <v>19</v>
      </c>
      <c r="B19" s="5">
        <f>IF(B10=0," ",(E18+B10))</f>
        <v>21500</v>
      </c>
      <c r="C19" s="5"/>
      <c r="D19" s="5"/>
      <c r="E19" s="5">
        <f>IF(B19=" "," ",(B19-C19-D19))</f>
        <v>21500</v>
      </c>
      <c r="F19" s="3"/>
    </row>
    <row r="20" spans="1:6" x14ac:dyDescent="0.25">
      <c r="A20" s="6" t="s">
        <v>20</v>
      </c>
      <c r="B20" s="5" t="str">
        <f>IF(B11=0," ",(E19+B11))</f>
        <v xml:space="preserve"> </v>
      </c>
      <c r="C20" s="5"/>
      <c r="D20" s="5"/>
      <c r="E20" s="5" t="str">
        <f t="shared" ref="E20" si="2">IF(B20=" "," ",(B20-C20-D20))</f>
        <v xml:space="preserve"> </v>
      </c>
      <c r="F20" s="3"/>
    </row>
    <row r="21" spans="1:6" x14ac:dyDescent="0.25">
      <c r="A21" s="1"/>
    </row>
  </sheetData>
  <sheetProtection algorithmName="SHA-512" hashValue="A2n2S47agDMgA2olTwiTPDUtFmBaGn756ugzF/fCFQPRjMrCgHEQhpqjiDtu73mmQcirgGj07jtgy+2v/EVa1A==" saltValue="xJmr2lVc9PY7/U6QHVNRpw==" spinCount="100000" sheet="1" objects="1" scenarios="1"/>
  <mergeCells count="7">
    <mergeCell ref="A5:B5"/>
    <mergeCell ref="C5:F5"/>
    <mergeCell ref="A1:F1"/>
    <mergeCell ref="A3:B3"/>
    <mergeCell ref="C3:F3"/>
    <mergeCell ref="A4:B4"/>
    <mergeCell ref="C4:F4"/>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106.28515625" customWidth="1"/>
  </cols>
  <sheetData>
    <row r="1" spans="1:1" ht="280.89999999999998" customHeight="1" x14ac:dyDescent="0.25">
      <c r="A1" s="11" t="s">
        <v>22</v>
      </c>
    </row>
  </sheetData>
  <sheetProtection algorithmName="SHA-512" hashValue="E9k6qNbr29VlCOuvVtPg79pi3x0Kkdlg9x2E3GBMXSPej9OcajKwIQDpftA1OJWFc6rOJkqmtDrOnkQ60fYAxw==" saltValue="C3pybO9dVpb6mAKLN0XRD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Reutilized Fund Tracking</vt:lpstr>
      <vt:lpstr>Instructions</vt:lpstr>
      <vt:lpstr>Example</vt:lpstr>
      <vt:lpstr>Text for Example</vt:lpstr>
      <vt:lpstr>Instructions!Print_Area</vt:lpstr>
      <vt:lpstr>'Text for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Rockwell</dc:creator>
  <cp:lastModifiedBy>Mat Carlisle</cp:lastModifiedBy>
  <cp:lastPrinted>2017-01-20T17:57:34Z</cp:lastPrinted>
  <dcterms:created xsi:type="dcterms:W3CDTF">2016-01-06T23:47:40Z</dcterms:created>
  <dcterms:modified xsi:type="dcterms:W3CDTF">2017-12-05T17:03:39Z</dcterms:modified>
</cp:coreProperties>
</file>