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F4" i="1"/>
  <c r="G4" i="1"/>
  <c r="H4" i="1"/>
  <c r="F5" i="1"/>
  <c r="F38" i="1" s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C3" i="1"/>
  <c r="D3" i="1"/>
  <c r="E3" i="1"/>
  <c r="C4" i="1"/>
  <c r="C38" i="1" s="1"/>
  <c r="D4" i="1"/>
  <c r="E4" i="1"/>
  <c r="C5" i="1"/>
  <c r="D5" i="1"/>
  <c r="D38" i="1" s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N38" i="1" l="1"/>
  <c r="Z38" i="1"/>
  <c r="AL38" i="1"/>
  <c r="K38" i="1"/>
  <c r="AI38" i="1"/>
  <c r="H38" i="1"/>
  <c r="T38" i="1"/>
  <c r="AF38" i="1"/>
  <c r="W38" i="1"/>
  <c r="E38" i="1"/>
  <c r="Q38" i="1"/>
  <c r="AC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<sst xmlns="http://schemas.openxmlformats.org/spreadsheetml/2006/main" count="120" uniqueCount="87">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</sst>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48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d.esa.dshs.wa.lcl/programs/Food%20Documents/BFET%20files/FFY%202017%20-%20Monthly%20Case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SBCTC"/>
      <sheetName val="CBO"/>
      <sheetName val="ORIA"/>
      <sheetName val="Progress Report"/>
    </sheetNames>
    <sheetDataSet>
      <sheetData sheetId="0">
        <row r="3">
          <cell r="E3">
            <v>0</v>
          </cell>
        </row>
      </sheetData>
      <sheetData sheetId="1">
        <row r="3">
          <cell r="C3">
            <v>54</v>
          </cell>
          <cell r="D3">
            <v>0</v>
          </cell>
          <cell r="E3">
            <v>0</v>
          </cell>
          <cell r="F3">
            <v>50</v>
          </cell>
          <cell r="G3">
            <v>1</v>
          </cell>
          <cell r="H3">
            <v>0.02</v>
          </cell>
        </row>
        <row r="4">
          <cell r="C4">
            <v>78</v>
          </cell>
          <cell r="D4">
            <v>0</v>
          </cell>
          <cell r="E4">
            <v>0</v>
          </cell>
          <cell r="F4">
            <v>82</v>
          </cell>
          <cell r="G4">
            <v>0</v>
          </cell>
          <cell r="H4">
            <v>0</v>
          </cell>
        </row>
        <row r="5">
          <cell r="C5">
            <v>85</v>
          </cell>
          <cell r="D5">
            <v>0</v>
          </cell>
          <cell r="E5">
            <v>0</v>
          </cell>
          <cell r="F5">
            <v>98</v>
          </cell>
          <cell r="G5">
            <v>0</v>
          </cell>
          <cell r="H5">
            <v>0</v>
          </cell>
        </row>
        <row r="6">
          <cell r="C6">
            <v>31</v>
          </cell>
          <cell r="D6">
            <v>1</v>
          </cell>
          <cell r="E6">
            <v>3.2258064516129031E-2</v>
          </cell>
          <cell r="F6">
            <v>44</v>
          </cell>
          <cell r="G6">
            <v>0</v>
          </cell>
          <cell r="H6">
            <v>0</v>
          </cell>
        </row>
        <row r="7">
          <cell r="C7">
            <v>17</v>
          </cell>
          <cell r="D7">
            <v>11</v>
          </cell>
          <cell r="E7">
            <v>0.6470588235294118</v>
          </cell>
          <cell r="F7">
            <v>15</v>
          </cell>
          <cell r="G7">
            <v>15</v>
          </cell>
          <cell r="H7">
            <v>1</v>
          </cell>
        </row>
        <row r="8">
          <cell r="C8">
            <v>64</v>
          </cell>
          <cell r="D8">
            <v>0</v>
          </cell>
          <cell r="E8">
            <v>0</v>
          </cell>
          <cell r="F8">
            <v>185</v>
          </cell>
          <cell r="G8">
            <v>32</v>
          </cell>
          <cell r="H8">
            <v>0.17297297297297298</v>
          </cell>
        </row>
        <row r="9">
          <cell r="C9">
            <v>339</v>
          </cell>
          <cell r="D9">
            <v>15</v>
          </cell>
          <cell r="E9">
            <v>4.4247787610619468E-2</v>
          </cell>
          <cell r="F9">
            <v>209</v>
          </cell>
          <cell r="G9">
            <v>10</v>
          </cell>
          <cell r="H9">
            <v>4.784688995215311E-2</v>
          </cell>
        </row>
        <row r="10">
          <cell r="C10">
            <v>86</v>
          </cell>
          <cell r="D10">
            <v>1</v>
          </cell>
          <cell r="E10">
            <v>1.1627906976744186E-2</v>
          </cell>
          <cell r="F10">
            <v>82</v>
          </cell>
          <cell r="G10">
            <v>0</v>
          </cell>
          <cell r="H10">
            <v>0</v>
          </cell>
        </row>
        <row r="11">
          <cell r="C11">
            <v>38</v>
          </cell>
          <cell r="D11">
            <v>0</v>
          </cell>
          <cell r="E11">
            <v>0</v>
          </cell>
          <cell r="F11">
            <v>41</v>
          </cell>
          <cell r="G11">
            <v>1</v>
          </cell>
          <cell r="H11">
            <v>2.4390243902439025E-2</v>
          </cell>
        </row>
        <row r="12">
          <cell r="C12">
            <v>51</v>
          </cell>
          <cell r="D12">
            <v>0</v>
          </cell>
          <cell r="E12">
            <v>0</v>
          </cell>
          <cell r="F12">
            <v>57</v>
          </cell>
          <cell r="G12">
            <v>0</v>
          </cell>
          <cell r="H12">
            <v>0</v>
          </cell>
        </row>
        <row r="13">
          <cell r="C13">
            <v>49</v>
          </cell>
          <cell r="D13">
            <v>0</v>
          </cell>
          <cell r="E13">
            <v>0</v>
          </cell>
          <cell r="F13">
            <v>47</v>
          </cell>
          <cell r="G13">
            <v>0</v>
          </cell>
          <cell r="H13">
            <v>0</v>
          </cell>
        </row>
        <row r="14">
          <cell r="C14">
            <v>44</v>
          </cell>
          <cell r="D14">
            <v>0</v>
          </cell>
          <cell r="E14">
            <v>0</v>
          </cell>
          <cell r="F14">
            <v>45</v>
          </cell>
          <cell r="G14">
            <v>0</v>
          </cell>
          <cell r="H14">
            <v>0</v>
          </cell>
        </row>
        <row r="15">
          <cell r="C15">
            <v>45</v>
          </cell>
          <cell r="D15">
            <v>1</v>
          </cell>
          <cell r="E15">
            <v>2.2222222222222223E-2</v>
          </cell>
          <cell r="F15">
            <v>56</v>
          </cell>
          <cell r="G15">
            <v>0</v>
          </cell>
          <cell r="H15">
            <v>0</v>
          </cell>
        </row>
        <row r="16">
          <cell r="C16">
            <v>68</v>
          </cell>
          <cell r="D16">
            <v>0</v>
          </cell>
          <cell r="E16">
            <v>0</v>
          </cell>
          <cell r="F16">
            <v>70</v>
          </cell>
          <cell r="G16">
            <v>0</v>
          </cell>
          <cell r="H16">
            <v>0</v>
          </cell>
        </row>
        <row r="17">
          <cell r="C17">
            <v>39</v>
          </cell>
          <cell r="D17">
            <v>0</v>
          </cell>
          <cell r="E17">
            <v>0</v>
          </cell>
          <cell r="F17">
            <v>38</v>
          </cell>
          <cell r="G17">
            <v>0</v>
          </cell>
          <cell r="H17">
            <v>0</v>
          </cell>
        </row>
        <row r="18">
          <cell r="C18">
            <v>41</v>
          </cell>
          <cell r="D18">
            <v>2</v>
          </cell>
          <cell r="E18">
            <v>4.878048780487805E-2</v>
          </cell>
          <cell r="F18">
            <v>43</v>
          </cell>
          <cell r="G18">
            <v>1</v>
          </cell>
          <cell r="H18">
            <v>2.3255813953488372E-2</v>
          </cell>
        </row>
        <row r="19">
          <cell r="C19">
            <v>112</v>
          </cell>
          <cell r="D19">
            <v>0</v>
          </cell>
          <cell r="E19">
            <v>0</v>
          </cell>
          <cell r="F19">
            <v>122</v>
          </cell>
          <cell r="G19">
            <v>0</v>
          </cell>
          <cell r="H19">
            <v>0</v>
          </cell>
        </row>
        <row r="20">
          <cell r="C20">
            <v>191</v>
          </cell>
          <cell r="D20">
            <v>31</v>
          </cell>
          <cell r="E20">
            <v>0.16230366492146597</v>
          </cell>
          <cell r="F20">
            <v>91</v>
          </cell>
          <cell r="G20">
            <v>3</v>
          </cell>
          <cell r="H20">
            <v>3.2967032967032968E-2</v>
          </cell>
        </row>
        <row r="21">
          <cell r="C21">
            <v>67</v>
          </cell>
          <cell r="D21">
            <v>3</v>
          </cell>
          <cell r="E21">
            <v>4.4776119402985072E-2</v>
          </cell>
          <cell r="F21">
            <v>65</v>
          </cell>
          <cell r="G21">
            <v>1</v>
          </cell>
          <cell r="H21">
            <v>1.5384615384615385E-2</v>
          </cell>
        </row>
        <row r="22">
          <cell r="C22">
            <v>52</v>
          </cell>
          <cell r="D22">
            <v>0</v>
          </cell>
          <cell r="E22">
            <v>0</v>
          </cell>
          <cell r="F22">
            <v>48</v>
          </cell>
          <cell r="G22">
            <v>0</v>
          </cell>
          <cell r="H22">
            <v>0</v>
          </cell>
        </row>
        <row r="23">
          <cell r="C23">
            <v>43</v>
          </cell>
          <cell r="D23">
            <v>0</v>
          </cell>
          <cell r="E23">
            <v>0</v>
          </cell>
          <cell r="F23">
            <v>32</v>
          </cell>
          <cell r="G23">
            <v>0</v>
          </cell>
          <cell r="H23">
            <v>0</v>
          </cell>
        </row>
        <row r="24">
          <cell r="C24">
            <v>38</v>
          </cell>
          <cell r="D24">
            <v>1</v>
          </cell>
          <cell r="E24">
            <v>2.6315789473684209E-2</v>
          </cell>
          <cell r="F24">
            <v>36</v>
          </cell>
          <cell r="G24">
            <v>0</v>
          </cell>
          <cell r="H24">
            <v>0</v>
          </cell>
        </row>
        <row r="25">
          <cell r="C25">
            <v>29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</row>
        <row r="26">
          <cell r="C26">
            <v>38</v>
          </cell>
          <cell r="D26">
            <v>0</v>
          </cell>
          <cell r="E26">
            <v>0</v>
          </cell>
          <cell r="F26">
            <v>41</v>
          </cell>
          <cell r="G26">
            <v>1</v>
          </cell>
          <cell r="H26">
            <v>2.4390243902439025E-2</v>
          </cell>
        </row>
        <row r="27">
          <cell r="C27">
            <v>48</v>
          </cell>
          <cell r="D27">
            <v>2</v>
          </cell>
          <cell r="E27">
            <v>4.1666666666666664E-2</v>
          </cell>
          <cell r="F27">
            <v>86</v>
          </cell>
          <cell r="G27">
            <v>3</v>
          </cell>
          <cell r="H27">
            <v>3.4883720930232558E-2</v>
          </cell>
        </row>
        <row r="28">
          <cell r="C28">
            <v>45</v>
          </cell>
          <cell r="D28">
            <v>1</v>
          </cell>
          <cell r="E28">
            <v>2.2222222222222223E-2</v>
          </cell>
          <cell r="F28">
            <v>43</v>
          </cell>
          <cell r="G28">
            <v>0</v>
          </cell>
          <cell r="H28">
            <v>0</v>
          </cell>
        </row>
        <row r="29">
          <cell r="C29">
            <v>146</v>
          </cell>
          <cell r="D29">
            <v>0</v>
          </cell>
          <cell r="E29">
            <v>0</v>
          </cell>
          <cell r="F29">
            <v>146</v>
          </cell>
          <cell r="G29">
            <v>0</v>
          </cell>
          <cell r="H29">
            <v>0</v>
          </cell>
        </row>
        <row r="30">
          <cell r="C30">
            <v>106</v>
          </cell>
          <cell r="D30">
            <v>0</v>
          </cell>
          <cell r="E30">
            <v>0</v>
          </cell>
          <cell r="F30">
            <v>68</v>
          </cell>
          <cell r="G30">
            <v>0</v>
          </cell>
          <cell r="H30">
            <v>0</v>
          </cell>
        </row>
        <row r="31">
          <cell r="C31">
            <v>47</v>
          </cell>
          <cell r="D31">
            <v>0</v>
          </cell>
          <cell r="E31">
            <v>0</v>
          </cell>
          <cell r="F31">
            <v>76</v>
          </cell>
          <cell r="G31">
            <v>6</v>
          </cell>
          <cell r="H31">
            <v>7.8947368421052627E-2</v>
          </cell>
        </row>
        <row r="32">
          <cell r="C32">
            <v>108</v>
          </cell>
          <cell r="D32">
            <v>7</v>
          </cell>
          <cell r="E32">
            <v>6.4814814814814811E-2</v>
          </cell>
          <cell r="F32">
            <v>44</v>
          </cell>
          <cell r="G32">
            <v>0</v>
          </cell>
          <cell r="H32">
            <v>0</v>
          </cell>
        </row>
        <row r="33">
          <cell r="C33">
            <v>53</v>
          </cell>
          <cell r="D33">
            <v>0</v>
          </cell>
          <cell r="E33">
            <v>0</v>
          </cell>
          <cell r="F33">
            <v>119</v>
          </cell>
          <cell r="G33">
            <v>0</v>
          </cell>
          <cell r="H33">
            <v>0</v>
          </cell>
        </row>
        <row r="34">
          <cell r="C34">
            <v>57</v>
          </cell>
          <cell r="D34">
            <v>2</v>
          </cell>
          <cell r="E34">
            <v>3.5087719298245612E-2</v>
          </cell>
          <cell r="F34">
            <v>60</v>
          </cell>
          <cell r="G34">
            <v>3</v>
          </cell>
          <cell r="H34">
            <v>0.05</v>
          </cell>
        </row>
        <row r="35">
          <cell r="C35">
            <v>30</v>
          </cell>
          <cell r="D35">
            <v>0</v>
          </cell>
          <cell r="E35">
            <v>0</v>
          </cell>
          <cell r="F35">
            <v>35</v>
          </cell>
          <cell r="G35">
            <v>0</v>
          </cell>
          <cell r="H35">
            <v>0</v>
          </cell>
        </row>
        <row r="36">
          <cell r="C36">
            <v>51</v>
          </cell>
          <cell r="D36">
            <v>1</v>
          </cell>
          <cell r="E36">
            <v>1.9607843137254902E-2</v>
          </cell>
          <cell r="F36">
            <v>55</v>
          </cell>
          <cell r="G36">
            <v>0</v>
          </cell>
          <cell r="H36">
            <v>0</v>
          </cell>
        </row>
        <row r="37">
          <cell r="C37">
            <v>42</v>
          </cell>
          <cell r="D37">
            <v>0</v>
          </cell>
          <cell r="E37">
            <v>0</v>
          </cell>
          <cell r="F37">
            <v>87</v>
          </cell>
          <cell r="G37">
            <v>28</v>
          </cell>
          <cell r="H37">
            <v>0.32183908045977011</v>
          </cell>
        </row>
      </sheetData>
      <sheetData sheetId="2" refreshError="1"/>
      <sheetData sheetId="3">
        <row r="3">
          <cell r="C3">
            <v>14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selection activeCell="I3" sqref="I3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1" t="s">
        <v>0</v>
      </c>
      <c r="B1" s="2"/>
      <c r="C1" s="3" t="s">
        <v>1</v>
      </c>
      <c r="D1" s="4"/>
      <c r="E1" s="5"/>
      <c r="F1" s="6" t="s">
        <v>2</v>
      </c>
      <c r="G1" s="7"/>
      <c r="H1" s="8"/>
      <c r="I1" s="3" t="s">
        <v>3</v>
      </c>
      <c r="J1" s="4"/>
      <c r="K1" s="5"/>
      <c r="L1" s="6" t="s">
        <v>4</v>
      </c>
      <c r="M1" s="7"/>
      <c r="N1" s="8"/>
      <c r="O1" s="3" t="s">
        <v>5</v>
      </c>
      <c r="P1" s="4"/>
      <c r="Q1" s="5"/>
      <c r="R1" s="6" t="s">
        <v>6</v>
      </c>
      <c r="S1" s="7"/>
      <c r="T1" s="8"/>
      <c r="U1" s="3" t="s">
        <v>7</v>
      </c>
      <c r="V1" s="4"/>
      <c r="W1" s="5"/>
      <c r="X1" s="6" t="s">
        <v>8</v>
      </c>
      <c r="Y1" s="7"/>
      <c r="Z1" s="8"/>
      <c r="AA1" s="3" t="s">
        <v>9</v>
      </c>
      <c r="AB1" s="4"/>
      <c r="AC1" s="5"/>
      <c r="AD1" s="6" t="s">
        <v>10</v>
      </c>
      <c r="AE1" s="7"/>
      <c r="AF1" s="8"/>
      <c r="AG1" s="3" t="s">
        <v>11</v>
      </c>
      <c r="AH1" s="4"/>
      <c r="AI1" s="5"/>
      <c r="AJ1" s="6" t="s">
        <v>12</v>
      </c>
      <c r="AK1" s="7"/>
      <c r="AL1" s="8"/>
    </row>
    <row r="2" spans="1:38" ht="114.75" thickBot="1" x14ac:dyDescent="0.3">
      <c r="A2" s="9"/>
      <c r="B2" s="10"/>
      <c r="C2" s="11" t="s">
        <v>13</v>
      </c>
      <c r="D2" s="12" t="s">
        <v>14</v>
      </c>
      <c r="E2" s="13" t="s">
        <v>15</v>
      </c>
      <c r="F2" s="14" t="s">
        <v>13</v>
      </c>
      <c r="G2" s="15" t="s">
        <v>14</v>
      </c>
      <c r="H2" s="16" t="s">
        <v>15</v>
      </c>
      <c r="I2" s="11" t="s">
        <v>13</v>
      </c>
      <c r="J2" s="12" t="s">
        <v>14</v>
      </c>
      <c r="K2" s="13" t="s">
        <v>15</v>
      </c>
      <c r="L2" s="14" t="s">
        <v>13</v>
      </c>
      <c r="M2" s="15" t="s">
        <v>14</v>
      </c>
      <c r="N2" s="16" t="s">
        <v>15</v>
      </c>
      <c r="O2" s="11" t="s">
        <v>13</v>
      </c>
      <c r="P2" s="12" t="s">
        <v>14</v>
      </c>
      <c r="Q2" s="13" t="s">
        <v>15</v>
      </c>
      <c r="R2" s="14" t="s">
        <v>13</v>
      </c>
      <c r="S2" s="15" t="s">
        <v>14</v>
      </c>
      <c r="T2" s="16" t="s">
        <v>15</v>
      </c>
      <c r="U2" s="17" t="s">
        <v>13</v>
      </c>
      <c r="V2" s="12" t="s">
        <v>14</v>
      </c>
      <c r="W2" s="13" t="s">
        <v>15</v>
      </c>
      <c r="X2" s="14" t="s">
        <v>13</v>
      </c>
      <c r="Y2" s="15" t="s">
        <v>14</v>
      </c>
      <c r="Z2" s="16" t="s">
        <v>15</v>
      </c>
      <c r="AA2" s="11" t="s">
        <v>13</v>
      </c>
      <c r="AB2" s="12" t="s">
        <v>14</v>
      </c>
      <c r="AC2" s="13" t="s">
        <v>15</v>
      </c>
      <c r="AD2" s="18" t="s">
        <v>13</v>
      </c>
      <c r="AE2" s="15" t="s">
        <v>14</v>
      </c>
      <c r="AF2" s="16" t="s">
        <v>15</v>
      </c>
      <c r="AG2" s="11" t="s">
        <v>13</v>
      </c>
      <c r="AH2" s="12" t="s">
        <v>14</v>
      </c>
      <c r="AI2" s="13" t="s">
        <v>15</v>
      </c>
      <c r="AJ2" s="14" t="s">
        <v>13</v>
      </c>
      <c r="AK2" s="15" t="s">
        <v>14</v>
      </c>
      <c r="AL2" s="16" t="s">
        <v>15</v>
      </c>
    </row>
    <row r="3" spans="1:38" x14ac:dyDescent="0.25">
      <c r="A3" s="19" t="s">
        <v>16</v>
      </c>
      <c r="B3" s="20" t="s">
        <v>17</v>
      </c>
      <c r="C3" s="21">
        <f>[1]SBCTC!C3</f>
        <v>54</v>
      </c>
      <c r="D3" s="22">
        <f>[1]SBCTC!D3</f>
        <v>0</v>
      </c>
      <c r="E3" s="23">
        <f>[1]SBCTC!E3</f>
        <v>0</v>
      </c>
      <c r="F3" s="24">
        <f>[1]SBCTC!F3</f>
        <v>50</v>
      </c>
      <c r="G3" s="25">
        <f>[1]SBCTC!G3</f>
        <v>1</v>
      </c>
      <c r="H3" s="26">
        <f>[1]SBCTC!H3</f>
        <v>0.02</v>
      </c>
      <c r="I3" s="21"/>
      <c r="J3" s="22"/>
      <c r="K3" s="23"/>
      <c r="L3" s="24"/>
      <c r="M3" s="25"/>
      <c r="N3" s="26"/>
      <c r="O3" s="21"/>
      <c r="P3" s="22"/>
      <c r="Q3" s="23"/>
      <c r="R3" s="24"/>
      <c r="S3" s="25"/>
      <c r="T3" s="26"/>
      <c r="U3" s="21"/>
      <c r="V3" s="22"/>
      <c r="W3" s="23"/>
      <c r="X3" s="24"/>
      <c r="Y3" s="25"/>
      <c r="Z3" s="26"/>
      <c r="AA3" s="21"/>
      <c r="AB3" s="22"/>
      <c r="AC3" s="23"/>
      <c r="AD3" s="24"/>
      <c r="AE3" s="25"/>
      <c r="AF3" s="26"/>
      <c r="AG3" s="21"/>
      <c r="AH3" s="22"/>
      <c r="AI3" s="23"/>
      <c r="AJ3" s="24"/>
      <c r="AK3" s="25"/>
      <c r="AL3" s="26"/>
    </row>
    <row r="4" spans="1:38" x14ac:dyDescent="0.25">
      <c r="A4" s="27" t="s">
        <v>18</v>
      </c>
      <c r="B4" s="28" t="s">
        <v>19</v>
      </c>
      <c r="C4" s="29">
        <f>[1]SBCTC!C4</f>
        <v>78</v>
      </c>
      <c r="D4" s="30">
        <f>[1]SBCTC!D4</f>
        <v>0</v>
      </c>
      <c r="E4" s="31">
        <f>[1]SBCTC!E4</f>
        <v>0</v>
      </c>
      <c r="F4" s="32">
        <f>[1]SBCTC!F4</f>
        <v>82</v>
      </c>
      <c r="G4" s="33">
        <f>[1]SBCTC!G4</f>
        <v>0</v>
      </c>
      <c r="H4" s="34">
        <f>[1]SBCTC!H4</f>
        <v>0</v>
      </c>
      <c r="I4" s="29"/>
      <c r="J4" s="30"/>
      <c r="K4" s="31"/>
      <c r="L4" s="32"/>
      <c r="M4" s="33"/>
      <c r="N4" s="34"/>
      <c r="O4" s="29"/>
      <c r="P4" s="30"/>
      <c r="Q4" s="31"/>
      <c r="R4" s="32"/>
      <c r="S4" s="33"/>
      <c r="T4" s="34"/>
      <c r="U4" s="29"/>
      <c r="V4" s="30"/>
      <c r="W4" s="31"/>
      <c r="X4" s="32"/>
      <c r="Y4" s="33"/>
      <c r="Z4" s="34"/>
      <c r="AA4" s="29"/>
      <c r="AB4" s="30"/>
      <c r="AC4" s="31"/>
      <c r="AD4" s="32"/>
      <c r="AE4" s="33"/>
      <c r="AF4" s="34"/>
      <c r="AG4" s="29"/>
      <c r="AH4" s="30"/>
      <c r="AI4" s="31"/>
      <c r="AJ4" s="32"/>
      <c r="AK4" s="33"/>
      <c r="AL4" s="34"/>
    </row>
    <row r="5" spans="1:38" x14ac:dyDescent="0.25">
      <c r="A5" s="27" t="s">
        <v>20</v>
      </c>
      <c r="B5" s="28" t="s">
        <v>21</v>
      </c>
      <c r="C5" s="29">
        <f>[1]SBCTC!C5</f>
        <v>85</v>
      </c>
      <c r="D5" s="30">
        <f>[1]SBCTC!D5</f>
        <v>0</v>
      </c>
      <c r="E5" s="31">
        <f>[1]SBCTC!E5</f>
        <v>0</v>
      </c>
      <c r="F5" s="32">
        <f>[1]SBCTC!F5</f>
        <v>98</v>
      </c>
      <c r="G5" s="33">
        <f>[1]SBCTC!G5</f>
        <v>0</v>
      </c>
      <c r="H5" s="34">
        <f>[1]SBCTC!H5</f>
        <v>0</v>
      </c>
      <c r="I5" s="29"/>
      <c r="J5" s="30"/>
      <c r="K5" s="31"/>
      <c r="L5" s="32"/>
      <c r="M5" s="33"/>
      <c r="N5" s="34"/>
      <c r="O5" s="29"/>
      <c r="P5" s="30"/>
      <c r="Q5" s="31"/>
      <c r="R5" s="32"/>
      <c r="S5" s="33"/>
      <c r="T5" s="34"/>
      <c r="U5" s="29"/>
      <c r="V5" s="30"/>
      <c r="W5" s="31"/>
      <c r="X5" s="32"/>
      <c r="Y5" s="33"/>
      <c r="Z5" s="34"/>
      <c r="AA5" s="29"/>
      <c r="AB5" s="30"/>
      <c r="AC5" s="31"/>
      <c r="AD5" s="32"/>
      <c r="AE5" s="33"/>
      <c r="AF5" s="34"/>
      <c r="AG5" s="29"/>
      <c r="AH5" s="30"/>
      <c r="AI5" s="31"/>
      <c r="AJ5" s="32"/>
      <c r="AK5" s="33"/>
      <c r="AL5" s="34"/>
    </row>
    <row r="6" spans="1:38" x14ac:dyDescent="0.25">
      <c r="A6" s="27" t="s">
        <v>22</v>
      </c>
      <c r="B6" s="28" t="s">
        <v>23</v>
      </c>
      <c r="C6" s="29">
        <f>[1]SBCTC!C6</f>
        <v>31</v>
      </c>
      <c r="D6" s="30">
        <f>[1]SBCTC!D6</f>
        <v>1</v>
      </c>
      <c r="E6" s="31">
        <f>[1]SBCTC!E6</f>
        <v>3.2258064516129031E-2</v>
      </c>
      <c r="F6" s="32">
        <f>[1]SBCTC!F6</f>
        <v>44</v>
      </c>
      <c r="G6" s="33">
        <f>[1]SBCTC!G6</f>
        <v>0</v>
      </c>
      <c r="H6" s="34">
        <f>[1]SBCTC!H6</f>
        <v>0</v>
      </c>
      <c r="I6" s="29"/>
      <c r="J6" s="30"/>
      <c r="K6" s="31"/>
      <c r="L6" s="32"/>
      <c r="M6" s="33"/>
      <c r="N6" s="34"/>
      <c r="O6" s="29"/>
      <c r="P6" s="30"/>
      <c r="Q6" s="31"/>
      <c r="R6" s="32"/>
      <c r="S6" s="33"/>
      <c r="T6" s="34"/>
      <c r="U6" s="29"/>
      <c r="V6" s="30"/>
      <c r="W6" s="31"/>
      <c r="X6" s="32"/>
      <c r="Y6" s="33"/>
      <c r="Z6" s="34"/>
      <c r="AA6" s="29"/>
      <c r="AB6" s="30"/>
      <c r="AC6" s="31"/>
      <c r="AD6" s="32"/>
      <c r="AE6" s="33"/>
      <c r="AF6" s="34"/>
      <c r="AG6" s="29"/>
      <c r="AH6" s="30"/>
      <c r="AI6" s="31"/>
      <c r="AJ6" s="32"/>
      <c r="AK6" s="33"/>
      <c r="AL6" s="34"/>
    </row>
    <row r="7" spans="1:38" x14ac:dyDescent="0.25">
      <c r="A7" s="27" t="s">
        <v>24</v>
      </c>
      <c r="B7" s="28" t="s">
        <v>25</v>
      </c>
      <c r="C7" s="29">
        <f>[1]SBCTC!C7</f>
        <v>17</v>
      </c>
      <c r="D7" s="30">
        <f>[1]SBCTC!D7</f>
        <v>11</v>
      </c>
      <c r="E7" s="31">
        <f>[1]SBCTC!E7</f>
        <v>0.6470588235294118</v>
      </c>
      <c r="F7" s="32">
        <f>[1]SBCTC!F7</f>
        <v>15</v>
      </c>
      <c r="G7" s="33">
        <f>[1]SBCTC!G7</f>
        <v>15</v>
      </c>
      <c r="H7" s="34">
        <f>[1]SBCTC!H7</f>
        <v>1</v>
      </c>
      <c r="I7" s="29"/>
      <c r="J7" s="30"/>
      <c r="K7" s="31"/>
      <c r="L7" s="32"/>
      <c r="M7" s="33"/>
      <c r="N7" s="34"/>
      <c r="O7" s="29"/>
      <c r="P7" s="30"/>
      <c r="Q7" s="31"/>
      <c r="R7" s="32"/>
      <c r="S7" s="33"/>
      <c r="T7" s="34"/>
      <c r="U7" s="29"/>
      <c r="V7" s="30"/>
      <c r="W7" s="31"/>
      <c r="X7" s="32"/>
      <c r="Y7" s="33"/>
      <c r="Z7" s="34"/>
      <c r="AA7" s="29"/>
      <c r="AB7" s="30"/>
      <c r="AC7" s="31"/>
      <c r="AD7" s="32"/>
      <c r="AE7" s="33"/>
      <c r="AF7" s="34"/>
      <c r="AG7" s="29"/>
      <c r="AH7" s="30"/>
      <c r="AI7" s="31"/>
      <c r="AJ7" s="32"/>
      <c r="AK7" s="33"/>
      <c r="AL7" s="34"/>
    </row>
    <row r="8" spans="1:38" x14ac:dyDescent="0.25">
      <c r="A8" s="27" t="s">
        <v>26</v>
      </c>
      <c r="B8" s="28" t="s">
        <v>27</v>
      </c>
      <c r="C8" s="29">
        <f>[1]SBCTC!C8</f>
        <v>64</v>
      </c>
      <c r="D8" s="30">
        <f>[1]SBCTC!D8</f>
        <v>0</v>
      </c>
      <c r="E8" s="31">
        <f>[1]SBCTC!E8</f>
        <v>0</v>
      </c>
      <c r="F8" s="32">
        <f>[1]SBCTC!F8</f>
        <v>185</v>
      </c>
      <c r="G8" s="33">
        <f>[1]SBCTC!G8</f>
        <v>32</v>
      </c>
      <c r="H8" s="34">
        <f>[1]SBCTC!H8</f>
        <v>0.17297297297297298</v>
      </c>
      <c r="I8" s="29"/>
      <c r="J8" s="30"/>
      <c r="K8" s="31"/>
      <c r="L8" s="32"/>
      <c r="M8" s="33"/>
      <c r="N8" s="34"/>
      <c r="O8" s="29"/>
      <c r="P8" s="30"/>
      <c r="Q8" s="31"/>
      <c r="R8" s="32"/>
      <c r="S8" s="33"/>
      <c r="T8" s="34"/>
      <c r="U8" s="29"/>
      <c r="V8" s="30"/>
      <c r="W8" s="31"/>
      <c r="X8" s="32"/>
      <c r="Y8" s="33"/>
      <c r="Z8" s="34"/>
      <c r="AA8" s="29"/>
      <c r="AB8" s="30"/>
      <c r="AC8" s="31"/>
      <c r="AD8" s="32"/>
      <c r="AE8" s="33"/>
      <c r="AF8" s="34"/>
      <c r="AG8" s="29"/>
      <c r="AH8" s="30"/>
      <c r="AI8" s="31"/>
      <c r="AJ8" s="32"/>
      <c r="AK8" s="33"/>
      <c r="AL8" s="34"/>
    </row>
    <row r="9" spans="1:38" x14ac:dyDescent="0.25">
      <c r="A9" s="27" t="s">
        <v>28</v>
      </c>
      <c r="B9" s="28" t="s">
        <v>29</v>
      </c>
      <c r="C9" s="29">
        <f>[1]SBCTC!C9</f>
        <v>339</v>
      </c>
      <c r="D9" s="30">
        <f>[1]SBCTC!D9</f>
        <v>15</v>
      </c>
      <c r="E9" s="31">
        <f>[1]SBCTC!E9</f>
        <v>4.4247787610619468E-2</v>
      </c>
      <c r="F9" s="32">
        <f>[1]SBCTC!F9</f>
        <v>209</v>
      </c>
      <c r="G9" s="33">
        <f>[1]SBCTC!G9</f>
        <v>10</v>
      </c>
      <c r="H9" s="34">
        <f>[1]SBCTC!H9</f>
        <v>4.784688995215311E-2</v>
      </c>
      <c r="I9" s="29"/>
      <c r="J9" s="30"/>
      <c r="K9" s="31"/>
      <c r="L9" s="32"/>
      <c r="M9" s="33"/>
      <c r="N9" s="34"/>
      <c r="O9" s="29"/>
      <c r="P9" s="30"/>
      <c r="Q9" s="31"/>
      <c r="R9" s="32"/>
      <c r="S9" s="33"/>
      <c r="T9" s="34"/>
      <c r="U9" s="29"/>
      <c r="V9" s="30"/>
      <c r="W9" s="31"/>
      <c r="X9" s="32"/>
      <c r="Y9" s="33"/>
      <c r="Z9" s="34"/>
      <c r="AA9" s="29"/>
      <c r="AB9" s="30"/>
      <c r="AC9" s="31"/>
      <c r="AD9" s="32"/>
      <c r="AE9" s="33"/>
      <c r="AF9" s="34"/>
      <c r="AG9" s="29"/>
      <c r="AH9" s="30"/>
      <c r="AI9" s="31"/>
      <c r="AJ9" s="32"/>
      <c r="AK9" s="33"/>
      <c r="AL9" s="34"/>
    </row>
    <row r="10" spans="1:38" x14ac:dyDescent="0.25">
      <c r="A10" s="27" t="s">
        <v>30</v>
      </c>
      <c r="B10" s="28" t="s">
        <v>31</v>
      </c>
      <c r="C10" s="29">
        <f>[1]SBCTC!C10</f>
        <v>86</v>
      </c>
      <c r="D10" s="30">
        <f>[1]SBCTC!D10</f>
        <v>1</v>
      </c>
      <c r="E10" s="31">
        <f>[1]SBCTC!E10</f>
        <v>1.1627906976744186E-2</v>
      </c>
      <c r="F10" s="32">
        <f>[1]SBCTC!F10</f>
        <v>82</v>
      </c>
      <c r="G10" s="33">
        <f>[1]SBCTC!G10</f>
        <v>0</v>
      </c>
      <c r="H10" s="34">
        <f>[1]SBCTC!H10</f>
        <v>0</v>
      </c>
      <c r="I10" s="29"/>
      <c r="J10" s="30"/>
      <c r="K10" s="31"/>
      <c r="L10" s="32"/>
      <c r="M10" s="33"/>
      <c r="N10" s="34"/>
      <c r="O10" s="29"/>
      <c r="P10" s="30"/>
      <c r="Q10" s="31"/>
      <c r="R10" s="32"/>
      <c r="S10" s="33"/>
      <c r="T10" s="34"/>
      <c r="U10" s="29"/>
      <c r="V10" s="30"/>
      <c r="W10" s="31"/>
      <c r="X10" s="32"/>
      <c r="Y10" s="33"/>
      <c r="Z10" s="34"/>
      <c r="AA10" s="29"/>
      <c r="AB10" s="30"/>
      <c r="AC10" s="31"/>
      <c r="AD10" s="32"/>
      <c r="AE10" s="33"/>
      <c r="AF10" s="34"/>
      <c r="AG10" s="29"/>
      <c r="AH10" s="30"/>
      <c r="AI10" s="31"/>
      <c r="AJ10" s="32"/>
      <c r="AK10" s="33"/>
      <c r="AL10" s="34"/>
    </row>
    <row r="11" spans="1:38" x14ac:dyDescent="0.25">
      <c r="A11" s="27" t="s">
        <v>32</v>
      </c>
      <c r="B11" s="28" t="s">
        <v>33</v>
      </c>
      <c r="C11" s="35">
        <f>[1]SBCTC!C11</f>
        <v>38</v>
      </c>
      <c r="D11" s="36">
        <f>[1]SBCTC!D11</f>
        <v>0</v>
      </c>
      <c r="E11" s="37">
        <f>[1]SBCTC!E11</f>
        <v>0</v>
      </c>
      <c r="F11" s="38">
        <f>[1]SBCTC!F11</f>
        <v>41</v>
      </c>
      <c r="G11" s="39">
        <f>[1]SBCTC!G11</f>
        <v>1</v>
      </c>
      <c r="H11" s="40">
        <f>[1]SBCTC!H11</f>
        <v>2.4390243902439025E-2</v>
      </c>
      <c r="I11" s="35"/>
      <c r="J11" s="36"/>
      <c r="K11" s="37"/>
      <c r="L11" s="38"/>
      <c r="M11" s="39"/>
      <c r="N11" s="40"/>
      <c r="O11" s="35"/>
      <c r="P11" s="36"/>
      <c r="Q11" s="37"/>
      <c r="R11" s="38"/>
      <c r="S11" s="39"/>
      <c r="T11" s="40"/>
      <c r="U11" s="35"/>
      <c r="V11" s="36"/>
      <c r="W11" s="37"/>
      <c r="X11" s="38"/>
      <c r="Y11" s="39"/>
      <c r="Z11" s="40"/>
      <c r="AA11" s="35"/>
      <c r="AB11" s="36"/>
      <c r="AC11" s="37"/>
      <c r="AD11" s="38"/>
      <c r="AE11" s="39"/>
      <c r="AF11" s="40"/>
      <c r="AG11" s="35"/>
      <c r="AH11" s="36"/>
      <c r="AI11" s="37"/>
      <c r="AJ11" s="38"/>
      <c r="AK11" s="39"/>
      <c r="AL11" s="40"/>
    </row>
    <row r="12" spans="1:38" x14ac:dyDescent="0.25">
      <c r="A12" s="27" t="s">
        <v>34</v>
      </c>
      <c r="B12" s="28" t="s">
        <v>35</v>
      </c>
      <c r="C12" s="35">
        <f>[1]SBCTC!C12</f>
        <v>51</v>
      </c>
      <c r="D12" s="36">
        <f>[1]SBCTC!D12</f>
        <v>0</v>
      </c>
      <c r="E12" s="37">
        <f>[1]SBCTC!E12</f>
        <v>0</v>
      </c>
      <c r="F12" s="38">
        <f>[1]SBCTC!F12</f>
        <v>57</v>
      </c>
      <c r="G12" s="39">
        <f>[1]SBCTC!G12</f>
        <v>0</v>
      </c>
      <c r="H12" s="40">
        <f>[1]SBCTC!H12</f>
        <v>0</v>
      </c>
      <c r="I12" s="35"/>
      <c r="J12" s="36"/>
      <c r="K12" s="37"/>
      <c r="L12" s="38"/>
      <c r="M12" s="39"/>
      <c r="N12" s="40"/>
      <c r="O12" s="35"/>
      <c r="P12" s="36"/>
      <c r="Q12" s="37"/>
      <c r="R12" s="38"/>
      <c r="S12" s="39"/>
      <c r="T12" s="40"/>
      <c r="U12" s="35"/>
      <c r="V12" s="36"/>
      <c r="W12" s="37"/>
      <c r="X12" s="38"/>
      <c r="Y12" s="39"/>
      <c r="Z12" s="40"/>
      <c r="AA12" s="35"/>
      <c r="AB12" s="36"/>
      <c r="AC12" s="37"/>
      <c r="AD12" s="38"/>
      <c r="AE12" s="39"/>
      <c r="AF12" s="40"/>
      <c r="AG12" s="35"/>
      <c r="AH12" s="36"/>
      <c r="AI12" s="37"/>
      <c r="AJ12" s="38"/>
      <c r="AK12" s="39"/>
      <c r="AL12" s="40"/>
    </row>
    <row r="13" spans="1:38" x14ac:dyDescent="0.25">
      <c r="A13" s="27" t="s">
        <v>36</v>
      </c>
      <c r="B13" s="41" t="s">
        <v>37</v>
      </c>
      <c r="C13" s="35">
        <f>[1]SBCTC!C13</f>
        <v>49</v>
      </c>
      <c r="D13" s="36">
        <f>[1]SBCTC!D13</f>
        <v>0</v>
      </c>
      <c r="E13" s="37">
        <f>[1]SBCTC!E13</f>
        <v>0</v>
      </c>
      <c r="F13" s="38">
        <f>[1]SBCTC!F13</f>
        <v>47</v>
      </c>
      <c r="G13" s="39">
        <f>[1]SBCTC!G13</f>
        <v>0</v>
      </c>
      <c r="H13" s="40">
        <f>[1]SBCTC!H13</f>
        <v>0</v>
      </c>
      <c r="I13" s="35"/>
      <c r="J13" s="36"/>
      <c r="K13" s="37"/>
      <c r="L13" s="38"/>
      <c r="M13" s="39"/>
      <c r="N13" s="40"/>
      <c r="O13" s="35"/>
      <c r="P13" s="36"/>
      <c r="Q13" s="37"/>
      <c r="R13" s="38"/>
      <c r="S13" s="39"/>
      <c r="T13" s="40"/>
      <c r="U13" s="35"/>
      <c r="V13" s="36"/>
      <c r="W13" s="37"/>
      <c r="X13" s="38"/>
      <c r="Y13" s="39"/>
      <c r="Z13" s="40"/>
      <c r="AA13" s="35"/>
      <c r="AB13" s="36"/>
      <c r="AC13" s="37"/>
      <c r="AD13" s="38"/>
      <c r="AE13" s="39"/>
      <c r="AF13" s="40"/>
      <c r="AG13" s="35"/>
      <c r="AH13" s="36"/>
      <c r="AI13" s="37"/>
      <c r="AJ13" s="38"/>
      <c r="AK13" s="39"/>
      <c r="AL13" s="40"/>
    </row>
    <row r="14" spans="1:38" x14ac:dyDescent="0.25">
      <c r="A14" s="27" t="s">
        <v>38</v>
      </c>
      <c r="B14" s="28" t="s">
        <v>39</v>
      </c>
      <c r="C14" s="35">
        <f>[1]SBCTC!C14</f>
        <v>44</v>
      </c>
      <c r="D14" s="36">
        <f>[1]SBCTC!D14</f>
        <v>0</v>
      </c>
      <c r="E14" s="37">
        <f>[1]SBCTC!E14</f>
        <v>0</v>
      </c>
      <c r="F14" s="38">
        <f>[1]SBCTC!F14</f>
        <v>45</v>
      </c>
      <c r="G14" s="39">
        <f>[1]SBCTC!G14</f>
        <v>0</v>
      </c>
      <c r="H14" s="40">
        <f>[1]SBCTC!H14</f>
        <v>0</v>
      </c>
      <c r="I14" s="35"/>
      <c r="J14" s="36"/>
      <c r="K14" s="37"/>
      <c r="L14" s="38"/>
      <c r="M14" s="39"/>
      <c r="N14" s="40"/>
      <c r="O14" s="35"/>
      <c r="P14" s="36"/>
      <c r="Q14" s="37"/>
      <c r="R14" s="38"/>
      <c r="S14" s="39"/>
      <c r="T14" s="40"/>
      <c r="U14" s="35"/>
      <c r="V14" s="36"/>
      <c r="W14" s="37"/>
      <c r="X14" s="38"/>
      <c r="Y14" s="39"/>
      <c r="Z14" s="40"/>
      <c r="AA14" s="35"/>
      <c r="AB14" s="36"/>
      <c r="AC14" s="37"/>
      <c r="AD14" s="38"/>
      <c r="AE14" s="39"/>
      <c r="AF14" s="40"/>
      <c r="AG14" s="35"/>
      <c r="AH14" s="36"/>
      <c r="AI14" s="37"/>
      <c r="AJ14" s="38"/>
      <c r="AK14" s="39"/>
      <c r="AL14" s="40"/>
    </row>
    <row r="15" spans="1:38" x14ac:dyDescent="0.25">
      <c r="A15" s="27" t="s">
        <v>40</v>
      </c>
      <c r="B15" s="28" t="s">
        <v>41</v>
      </c>
      <c r="C15" s="35">
        <f>[1]SBCTC!C15</f>
        <v>45</v>
      </c>
      <c r="D15" s="36">
        <f>[1]SBCTC!D15</f>
        <v>1</v>
      </c>
      <c r="E15" s="37">
        <f>[1]SBCTC!E15</f>
        <v>2.2222222222222223E-2</v>
      </c>
      <c r="F15" s="38">
        <f>[1]SBCTC!F15</f>
        <v>56</v>
      </c>
      <c r="G15" s="39">
        <f>[1]SBCTC!G15</f>
        <v>0</v>
      </c>
      <c r="H15" s="40">
        <f>[1]SBCTC!H15</f>
        <v>0</v>
      </c>
      <c r="I15" s="35"/>
      <c r="J15" s="36"/>
      <c r="K15" s="37"/>
      <c r="L15" s="38"/>
      <c r="M15" s="39"/>
      <c r="N15" s="40"/>
      <c r="O15" s="35"/>
      <c r="P15" s="36"/>
      <c r="Q15" s="37"/>
      <c r="R15" s="38"/>
      <c r="S15" s="39"/>
      <c r="T15" s="40"/>
      <c r="U15" s="35"/>
      <c r="V15" s="36"/>
      <c r="W15" s="37"/>
      <c r="X15" s="38"/>
      <c r="Y15" s="39"/>
      <c r="Z15" s="40"/>
      <c r="AA15" s="35"/>
      <c r="AB15" s="36"/>
      <c r="AC15" s="37"/>
      <c r="AD15" s="38"/>
      <c r="AE15" s="39"/>
      <c r="AF15" s="40"/>
      <c r="AG15" s="35"/>
      <c r="AH15" s="36"/>
      <c r="AI15" s="37"/>
      <c r="AJ15" s="38"/>
      <c r="AK15" s="39"/>
      <c r="AL15" s="40"/>
    </row>
    <row r="16" spans="1:38" x14ac:dyDescent="0.25">
      <c r="A16" s="27" t="s">
        <v>42</v>
      </c>
      <c r="B16" s="28" t="s">
        <v>43</v>
      </c>
      <c r="C16" s="35">
        <f>[1]SBCTC!C16</f>
        <v>68</v>
      </c>
      <c r="D16" s="36">
        <f>[1]SBCTC!D16</f>
        <v>0</v>
      </c>
      <c r="E16" s="37">
        <f>[1]SBCTC!E16</f>
        <v>0</v>
      </c>
      <c r="F16" s="38">
        <f>[1]SBCTC!F16</f>
        <v>70</v>
      </c>
      <c r="G16" s="39">
        <f>[1]SBCTC!G16</f>
        <v>0</v>
      </c>
      <c r="H16" s="40">
        <f>[1]SBCTC!H16</f>
        <v>0</v>
      </c>
      <c r="I16" s="35"/>
      <c r="J16" s="36"/>
      <c r="K16" s="37"/>
      <c r="L16" s="38"/>
      <c r="M16" s="39"/>
      <c r="N16" s="40"/>
      <c r="O16" s="35"/>
      <c r="P16" s="36"/>
      <c r="Q16" s="37"/>
      <c r="R16" s="38"/>
      <c r="S16" s="39"/>
      <c r="T16" s="40"/>
      <c r="U16" s="35"/>
      <c r="V16" s="36"/>
      <c r="W16" s="37"/>
      <c r="X16" s="38"/>
      <c r="Y16" s="39"/>
      <c r="Z16" s="40"/>
      <c r="AA16" s="35"/>
      <c r="AB16" s="36"/>
      <c r="AC16" s="37"/>
      <c r="AD16" s="38"/>
      <c r="AE16" s="39"/>
      <c r="AF16" s="40"/>
      <c r="AG16" s="35"/>
      <c r="AH16" s="36"/>
      <c r="AI16" s="37"/>
      <c r="AJ16" s="38"/>
      <c r="AK16" s="39"/>
      <c r="AL16" s="40"/>
    </row>
    <row r="17" spans="1:38" x14ac:dyDescent="0.25">
      <c r="A17" s="27" t="s">
        <v>44</v>
      </c>
      <c r="B17" s="28" t="s">
        <v>45</v>
      </c>
      <c r="C17" s="35">
        <f>[1]SBCTC!C17</f>
        <v>39</v>
      </c>
      <c r="D17" s="36">
        <f>[1]SBCTC!D17</f>
        <v>0</v>
      </c>
      <c r="E17" s="37">
        <f>[1]SBCTC!E17</f>
        <v>0</v>
      </c>
      <c r="F17" s="38">
        <f>[1]SBCTC!F17</f>
        <v>38</v>
      </c>
      <c r="G17" s="39">
        <f>[1]SBCTC!G17</f>
        <v>0</v>
      </c>
      <c r="H17" s="40">
        <f>[1]SBCTC!H17</f>
        <v>0</v>
      </c>
      <c r="I17" s="35"/>
      <c r="J17" s="36"/>
      <c r="K17" s="37"/>
      <c r="L17" s="38"/>
      <c r="M17" s="39"/>
      <c r="N17" s="40"/>
      <c r="O17" s="35"/>
      <c r="P17" s="36"/>
      <c r="Q17" s="37"/>
      <c r="R17" s="38"/>
      <c r="S17" s="39"/>
      <c r="T17" s="40"/>
      <c r="U17" s="35"/>
      <c r="V17" s="36"/>
      <c r="W17" s="37"/>
      <c r="X17" s="38"/>
      <c r="Y17" s="39"/>
      <c r="Z17" s="40"/>
      <c r="AA17" s="35"/>
      <c r="AB17" s="36"/>
      <c r="AC17" s="37"/>
      <c r="AD17" s="38"/>
      <c r="AE17" s="39"/>
      <c r="AF17" s="40"/>
      <c r="AG17" s="35"/>
      <c r="AH17" s="36"/>
      <c r="AI17" s="37"/>
      <c r="AJ17" s="38"/>
      <c r="AK17" s="39"/>
      <c r="AL17" s="40"/>
    </row>
    <row r="18" spans="1:38" x14ac:dyDescent="0.25">
      <c r="A18" s="27" t="s">
        <v>46</v>
      </c>
      <c r="B18" s="28" t="s">
        <v>47</v>
      </c>
      <c r="C18" s="35">
        <f>[1]SBCTC!C18</f>
        <v>41</v>
      </c>
      <c r="D18" s="36">
        <f>[1]SBCTC!D18</f>
        <v>2</v>
      </c>
      <c r="E18" s="37">
        <f>[1]SBCTC!E18</f>
        <v>4.878048780487805E-2</v>
      </c>
      <c r="F18" s="38">
        <f>[1]SBCTC!F18</f>
        <v>43</v>
      </c>
      <c r="G18" s="39">
        <f>[1]SBCTC!G18</f>
        <v>1</v>
      </c>
      <c r="H18" s="40">
        <f>[1]SBCTC!H18</f>
        <v>2.3255813953488372E-2</v>
      </c>
      <c r="I18" s="35"/>
      <c r="J18" s="36"/>
      <c r="K18" s="37"/>
      <c r="L18" s="38"/>
      <c r="M18" s="39"/>
      <c r="N18" s="40"/>
      <c r="O18" s="35"/>
      <c r="P18" s="36"/>
      <c r="Q18" s="37"/>
      <c r="R18" s="38"/>
      <c r="S18" s="39"/>
      <c r="T18" s="40"/>
      <c r="U18" s="35"/>
      <c r="V18" s="36"/>
      <c r="W18" s="37"/>
      <c r="X18" s="38"/>
      <c r="Y18" s="39"/>
      <c r="Z18" s="40"/>
      <c r="AA18" s="35"/>
      <c r="AB18" s="36"/>
      <c r="AC18" s="37"/>
      <c r="AD18" s="38"/>
      <c r="AE18" s="39"/>
      <c r="AF18" s="40"/>
      <c r="AG18" s="35"/>
      <c r="AH18" s="36"/>
      <c r="AI18" s="37"/>
      <c r="AJ18" s="38"/>
      <c r="AK18" s="39"/>
      <c r="AL18" s="40"/>
    </row>
    <row r="19" spans="1:38" x14ac:dyDescent="0.25">
      <c r="A19" s="27" t="s">
        <v>48</v>
      </c>
      <c r="B19" s="28" t="s">
        <v>49</v>
      </c>
      <c r="C19" s="35">
        <f>[1]SBCTC!C19</f>
        <v>112</v>
      </c>
      <c r="D19" s="36">
        <f>[1]SBCTC!D19</f>
        <v>0</v>
      </c>
      <c r="E19" s="37">
        <f>[1]SBCTC!E19</f>
        <v>0</v>
      </c>
      <c r="F19" s="38">
        <f>[1]SBCTC!F19</f>
        <v>122</v>
      </c>
      <c r="G19" s="39">
        <f>[1]SBCTC!G19</f>
        <v>0</v>
      </c>
      <c r="H19" s="40">
        <f>[1]SBCTC!H19</f>
        <v>0</v>
      </c>
      <c r="I19" s="35"/>
      <c r="J19" s="36"/>
      <c r="K19" s="37"/>
      <c r="L19" s="38"/>
      <c r="M19" s="39"/>
      <c r="N19" s="40"/>
      <c r="O19" s="35"/>
      <c r="P19" s="36"/>
      <c r="Q19" s="37"/>
      <c r="R19" s="38"/>
      <c r="S19" s="39"/>
      <c r="T19" s="40"/>
      <c r="U19" s="35"/>
      <c r="V19" s="36"/>
      <c r="W19" s="37"/>
      <c r="X19" s="38"/>
      <c r="Y19" s="39"/>
      <c r="Z19" s="40"/>
      <c r="AA19" s="35"/>
      <c r="AB19" s="36"/>
      <c r="AC19" s="37"/>
      <c r="AD19" s="38"/>
      <c r="AE19" s="39"/>
      <c r="AF19" s="40"/>
      <c r="AG19" s="35"/>
      <c r="AH19" s="36"/>
      <c r="AI19" s="37"/>
      <c r="AJ19" s="38"/>
      <c r="AK19" s="39"/>
      <c r="AL19" s="40"/>
    </row>
    <row r="20" spans="1:38" x14ac:dyDescent="0.25">
      <c r="A20" s="27" t="s">
        <v>50</v>
      </c>
      <c r="B20" s="28" t="s">
        <v>51</v>
      </c>
      <c r="C20" s="35">
        <f>[1]SBCTC!C20</f>
        <v>191</v>
      </c>
      <c r="D20" s="36">
        <f>[1]SBCTC!D20</f>
        <v>31</v>
      </c>
      <c r="E20" s="37">
        <f>[1]SBCTC!E20</f>
        <v>0.16230366492146597</v>
      </c>
      <c r="F20" s="38">
        <f>[1]SBCTC!F20</f>
        <v>91</v>
      </c>
      <c r="G20" s="39">
        <f>[1]SBCTC!G20</f>
        <v>3</v>
      </c>
      <c r="H20" s="40">
        <f>[1]SBCTC!H20</f>
        <v>3.2967032967032968E-2</v>
      </c>
      <c r="I20" s="35"/>
      <c r="J20" s="36"/>
      <c r="K20" s="37"/>
      <c r="L20" s="38"/>
      <c r="M20" s="39"/>
      <c r="N20" s="40"/>
      <c r="O20" s="35"/>
      <c r="P20" s="36"/>
      <c r="Q20" s="37"/>
      <c r="R20" s="38"/>
      <c r="S20" s="39"/>
      <c r="T20" s="40"/>
      <c r="U20" s="35"/>
      <c r="V20" s="36"/>
      <c r="W20" s="37"/>
      <c r="X20" s="38"/>
      <c r="Y20" s="39"/>
      <c r="Z20" s="40"/>
      <c r="AA20" s="35"/>
      <c r="AB20" s="36"/>
      <c r="AC20" s="37"/>
      <c r="AD20" s="38"/>
      <c r="AE20" s="39"/>
      <c r="AF20" s="40"/>
      <c r="AG20" s="35"/>
      <c r="AH20" s="36"/>
      <c r="AI20" s="37"/>
      <c r="AJ20" s="38"/>
      <c r="AK20" s="39"/>
      <c r="AL20" s="40"/>
    </row>
    <row r="21" spans="1:38" x14ac:dyDescent="0.25">
      <c r="A21" s="27" t="s">
        <v>52</v>
      </c>
      <c r="B21" s="28" t="s">
        <v>53</v>
      </c>
      <c r="C21" s="35">
        <f>[1]SBCTC!C21</f>
        <v>67</v>
      </c>
      <c r="D21" s="36">
        <f>[1]SBCTC!D21</f>
        <v>3</v>
      </c>
      <c r="E21" s="37">
        <f>[1]SBCTC!E21</f>
        <v>4.4776119402985072E-2</v>
      </c>
      <c r="F21" s="38">
        <f>[1]SBCTC!F21</f>
        <v>65</v>
      </c>
      <c r="G21" s="39">
        <f>[1]SBCTC!G21</f>
        <v>1</v>
      </c>
      <c r="H21" s="40">
        <f>[1]SBCTC!H21</f>
        <v>1.5384615384615385E-2</v>
      </c>
      <c r="I21" s="35"/>
      <c r="J21" s="36"/>
      <c r="K21" s="37"/>
      <c r="L21" s="38"/>
      <c r="M21" s="39"/>
      <c r="N21" s="40"/>
      <c r="O21" s="35"/>
      <c r="P21" s="36"/>
      <c r="Q21" s="37"/>
      <c r="R21" s="38"/>
      <c r="S21" s="39"/>
      <c r="T21" s="40"/>
      <c r="U21" s="35"/>
      <c r="V21" s="36"/>
      <c r="W21" s="37"/>
      <c r="X21" s="38"/>
      <c r="Y21" s="39"/>
      <c r="Z21" s="40"/>
      <c r="AA21" s="35"/>
      <c r="AB21" s="36"/>
      <c r="AC21" s="37"/>
      <c r="AD21" s="38"/>
      <c r="AE21" s="39"/>
      <c r="AF21" s="40"/>
      <c r="AG21" s="35"/>
      <c r="AH21" s="36"/>
      <c r="AI21" s="37"/>
      <c r="AJ21" s="38"/>
      <c r="AK21" s="39"/>
      <c r="AL21" s="40"/>
    </row>
    <row r="22" spans="1:38" x14ac:dyDescent="0.25">
      <c r="A22" s="27" t="s">
        <v>54</v>
      </c>
      <c r="B22" s="28" t="s">
        <v>55</v>
      </c>
      <c r="C22" s="35">
        <f>[1]SBCTC!C22</f>
        <v>52</v>
      </c>
      <c r="D22" s="36">
        <f>[1]SBCTC!D22</f>
        <v>0</v>
      </c>
      <c r="E22" s="37">
        <f>[1]SBCTC!E22</f>
        <v>0</v>
      </c>
      <c r="F22" s="38">
        <f>[1]SBCTC!F22</f>
        <v>48</v>
      </c>
      <c r="G22" s="39">
        <f>[1]SBCTC!G22</f>
        <v>0</v>
      </c>
      <c r="H22" s="40">
        <f>[1]SBCTC!H22</f>
        <v>0</v>
      </c>
      <c r="I22" s="35"/>
      <c r="J22" s="36"/>
      <c r="K22" s="37"/>
      <c r="L22" s="38"/>
      <c r="M22" s="39"/>
      <c r="N22" s="40"/>
      <c r="O22" s="35"/>
      <c r="P22" s="36"/>
      <c r="Q22" s="37"/>
      <c r="R22" s="38"/>
      <c r="S22" s="39"/>
      <c r="T22" s="40"/>
      <c r="U22" s="35"/>
      <c r="V22" s="36"/>
      <c r="W22" s="37"/>
      <c r="X22" s="38"/>
      <c r="Y22" s="39"/>
      <c r="Z22" s="40"/>
      <c r="AA22" s="35"/>
      <c r="AB22" s="36"/>
      <c r="AC22" s="37"/>
      <c r="AD22" s="38"/>
      <c r="AE22" s="39"/>
      <c r="AF22" s="40"/>
      <c r="AG22" s="35"/>
      <c r="AH22" s="36"/>
      <c r="AI22" s="37"/>
      <c r="AJ22" s="38"/>
      <c r="AK22" s="39"/>
      <c r="AL22" s="40"/>
    </row>
    <row r="23" spans="1:38" x14ac:dyDescent="0.25">
      <c r="A23" s="27" t="s">
        <v>56</v>
      </c>
      <c r="B23" s="28" t="s">
        <v>57</v>
      </c>
      <c r="C23" s="35">
        <f>[1]SBCTC!C23</f>
        <v>43</v>
      </c>
      <c r="D23" s="36">
        <f>[1]SBCTC!D23</f>
        <v>0</v>
      </c>
      <c r="E23" s="37">
        <f>[1]SBCTC!E23</f>
        <v>0</v>
      </c>
      <c r="F23" s="38">
        <f>[1]SBCTC!F23</f>
        <v>32</v>
      </c>
      <c r="G23" s="39">
        <f>[1]SBCTC!G23</f>
        <v>0</v>
      </c>
      <c r="H23" s="40">
        <f>[1]SBCTC!H23</f>
        <v>0</v>
      </c>
      <c r="I23" s="35"/>
      <c r="J23" s="36"/>
      <c r="K23" s="37"/>
      <c r="L23" s="38"/>
      <c r="M23" s="39"/>
      <c r="N23" s="40"/>
      <c r="O23" s="35"/>
      <c r="P23" s="36"/>
      <c r="Q23" s="37"/>
      <c r="R23" s="38"/>
      <c r="S23" s="39"/>
      <c r="T23" s="40"/>
      <c r="U23" s="35"/>
      <c r="V23" s="36"/>
      <c r="W23" s="37"/>
      <c r="X23" s="38"/>
      <c r="Y23" s="39"/>
      <c r="Z23" s="40"/>
      <c r="AA23" s="35"/>
      <c r="AB23" s="36"/>
      <c r="AC23" s="37"/>
      <c r="AD23" s="38"/>
      <c r="AE23" s="39"/>
      <c r="AF23" s="40"/>
      <c r="AG23" s="35"/>
      <c r="AH23" s="36"/>
      <c r="AI23" s="37"/>
      <c r="AJ23" s="38"/>
      <c r="AK23" s="39"/>
      <c r="AL23" s="40"/>
    </row>
    <row r="24" spans="1:38" x14ac:dyDescent="0.25">
      <c r="A24" s="27" t="s">
        <v>58</v>
      </c>
      <c r="B24" s="28" t="s">
        <v>59</v>
      </c>
      <c r="C24" s="35">
        <f>[1]SBCTC!C24</f>
        <v>38</v>
      </c>
      <c r="D24" s="36">
        <f>[1]SBCTC!D24</f>
        <v>1</v>
      </c>
      <c r="E24" s="37">
        <f>[1]SBCTC!E24</f>
        <v>2.6315789473684209E-2</v>
      </c>
      <c r="F24" s="38">
        <f>[1]SBCTC!F24</f>
        <v>36</v>
      </c>
      <c r="G24" s="39">
        <f>[1]SBCTC!G24</f>
        <v>0</v>
      </c>
      <c r="H24" s="40">
        <f>[1]SBCTC!H24</f>
        <v>0</v>
      </c>
      <c r="I24" s="35"/>
      <c r="J24" s="36"/>
      <c r="K24" s="37"/>
      <c r="L24" s="38"/>
      <c r="M24" s="39"/>
      <c r="N24" s="40"/>
      <c r="O24" s="35"/>
      <c r="P24" s="36"/>
      <c r="Q24" s="37"/>
      <c r="R24" s="38"/>
      <c r="S24" s="39"/>
      <c r="T24" s="40"/>
      <c r="U24" s="35"/>
      <c r="V24" s="36"/>
      <c r="W24" s="37"/>
      <c r="X24" s="38"/>
      <c r="Y24" s="39"/>
      <c r="Z24" s="40"/>
      <c r="AA24" s="35"/>
      <c r="AB24" s="36"/>
      <c r="AC24" s="37"/>
      <c r="AD24" s="38"/>
      <c r="AE24" s="39"/>
      <c r="AF24" s="40"/>
      <c r="AG24" s="35"/>
      <c r="AH24" s="36"/>
      <c r="AI24" s="37"/>
      <c r="AJ24" s="38"/>
      <c r="AK24" s="39"/>
      <c r="AL24" s="40"/>
    </row>
    <row r="25" spans="1:38" x14ac:dyDescent="0.25">
      <c r="A25" s="27" t="s">
        <v>60</v>
      </c>
      <c r="B25" s="28" t="s">
        <v>61</v>
      </c>
      <c r="C25" s="35">
        <f>[1]SBCTC!C25</f>
        <v>29</v>
      </c>
      <c r="D25" s="36">
        <f>[1]SBCTC!D25</f>
        <v>0</v>
      </c>
      <c r="E25" s="37">
        <f>[1]SBCTC!E25</f>
        <v>0</v>
      </c>
      <c r="F25" s="38">
        <f>[1]SBCTC!F25</f>
        <v>26</v>
      </c>
      <c r="G25" s="39">
        <f>[1]SBCTC!G25</f>
        <v>0</v>
      </c>
      <c r="H25" s="40">
        <f>[1]SBCTC!H25</f>
        <v>0</v>
      </c>
      <c r="I25" s="35"/>
      <c r="J25" s="36"/>
      <c r="K25" s="37"/>
      <c r="L25" s="38"/>
      <c r="M25" s="39"/>
      <c r="N25" s="40"/>
      <c r="O25" s="35"/>
      <c r="P25" s="36"/>
      <c r="Q25" s="37"/>
      <c r="R25" s="38"/>
      <c r="S25" s="39"/>
      <c r="T25" s="40"/>
      <c r="U25" s="35"/>
      <c r="V25" s="36"/>
      <c r="W25" s="37"/>
      <c r="X25" s="38"/>
      <c r="Y25" s="39"/>
      <c r="Z25" s="40"/>
      <c r="AA25" s="35"/>
      <c r="AB25" s="36"/>
      <c r="AC25" s="37"/>
      <c r="AD25" s="38"/>
      <c r="AE25" s="39"/>
      <c r="AF25" s="40"/>
      <c r="AG25" s="35"/>
      <c r="AH25" s="36"/>
      <c r="AI25" s="37"/>
      <c r="AJ25" s="38"/>
      <c r="AK25" s="39"/>
      <c r="AL25" s="40"/>
    </row>
    <row r="26" spans="1:38" x14ac:dyDescent="0.25">
      <c r="A26" s="27" t="s">
        <v>62</v>
      </c>
      <c r="B26" s="28" t="s">
        <v>63</v>
      </c>
      <c r="C26" s="35">
        <f>[1]SBCTC!C26</f>
        <v>38</v>
      </c>
      <c r="D26" s="36">
        <f>[1]SBCTC!D26</f>
        <v>0</v>
      </c>
      <c r="E26" s="37">
        <f>[1]SBCTC!E26</f>
        <v>0</v>
      </c>
      <c r="F26" s="38">
        <f>[1]SBCTC!F26</f>
        <v>41</v>
      </c>
      <c r="G26" s="39">
        <f>[1]SBCTC!G26</f>
        <v>1</v>
      </c>
      <c r="H26" s="40">
        <f>[1]SBCTC!H26</f>
        <v>2.4390243902439025E-2</v>
      </c>
      <c r="I26" s="35"/>
      <c r="J26" s="36"/>
      <c r="K26" s="37"/>
      <c r="L26" s="38"/>
      <c r="M26" s="39"/>
      <c r="N26" s="40"/>
      <c r="O26" s="35"/>
      <c r="P26" s="36"/>
      <c r="Q26" s="37"/>
      <c r="R26" s="38"/>
      <c r="S26" s="39"/>
      <c r="T26" s="40"/>
      <c r="U26" s="35"/>
      <c r="V26" s="36"/>
      <c r="W26" s="37"/>
      <c r="X26" s="38"/>
      <c r="Y26" s="39"/>
      <c r="Z26" s="40"/>
      <c r="AA26" s="35"/>
      <c r="AB26" s="36"/>
      <c r="AC26" s="37"/>
      <c r="AD26" s="38"/>
      <c r="AE26" s="39"/>
      <c r="AF26" s="40"/>
      <c r="AG26" s="35"/>
      <c r="AH26" s="36"/>
      <c r="AI26" s="37"/>
      <c r="AJ26" s="38"/>
      <c r="AK26" s="39"/>
      <c r="AL26" s="40"/>
    </row>
    <row r="27" spans="1:38" x14ac:dyDescent="0.25">
      <c r="A27" s="27" t="s">
        <v>64</v>
      </c>
      <c r="B27" s="28" t="s">
        <v>65</v>
      </c>
      <c r="C27" s="35">
        <f>[1]SBCTC!C27</f>
        <v>48</v>
      </c>
      <c r="D27" s="36">
        <f>[1]SBCTC!D27</f>
        <v>2</v>
      </c>
      <c r="E27" s="37">
        <f>[1]SBCTC!E27</f>
        <v>4.1666666666666664E-2</v>
      </c>
      <c r="F27" s="38">
        <f>[1]SBCTC!F27</f>
        <v>86</v>
      </c>
      <c r="G27" s="39">
        <f>[1]SBCTC!G27</f>
        <v>3</v>
      </c>
      <c r="H27" s="40">
        <f>[1]SBCTC!H27</f>
        <v>3.4883720930232558E-2</v>
      </c>
      <c r="I27" s="35"/>
      <c r="J27" s="36"/>
      <c r="K27" s="37"/>
      <c r="L27" s="38"/>
      <c r="M27" s="39"/>
      <c r="N27" s="40"/>
      <c r="O27" s="35"/>
      <c r="P27" s="36"/>
      <c r="Q27" s="37"/>
      <c r="R27" s="38"/>
      <c r="S27" s="39"/>
      <c r="T27" s="40"/>
      <c r="U27" s="35"/>
      <c r="V27" s="36"/>
      <c r="W27" s="37"/>
      <c r="X27" s="38"/>
      <c r="Y27" s="39"/>
      <c r="Z27" s="40"/>
      <c r="AA27" s="35"/>
      <c r="AB27" s="36"/>
      <c r="AC27" s="37"/>
      <c r="AD27" s="38"/>
      <c r="AE27" s="39"/>
      <c r="AF27" s="40"/>
      <c r="AG27" s="35"/>
      <c r="AH27" s="36"/>
      <c r="AI27" s="37"/>
      <c r="AJ27" s="38"/>
      <c r="AK27" s="39"/>
      <c r="AL27" s="40"/>
    </row>
    <row r="28" spans="1:38" x14ac:dyDescent="0.25">
      <c r="A28" s="27" t="s">
        <v>66</v>
      </c>
      <c r="B28" s="28" t="s">
        <v>67</v>
      </c>
      <c r="C28" s="35">
        <f>[1]SBCTC!C28</f>
        <v>45</v>
      </c>
      <c r="D28" s="36">
        <f>[1]SBCTC!D28</f>
        <v>1</v>
      </c>
      <c r="E28" s="37">
        <f>[1]SBCTC!E28</f>
        <v>2.2222222222222223E-2</v>
      </c>
      <c r="F28" s="38">
        <f>[1]SBCTC!F28</f>
        <v>43</v>
      </c>
      <c r="G28" s="39">
        <f>[1]SBCTC!G28</f>
        <v>0</v>
      </c>
      <c r="H28" s="40">
        <f>[1]SBCTC!H28</f>
        <v>0</v>
      </c>
      <c r="I28" s="35"/>
      <c r="J28" s="36"/>
      <c r="K28" s="37"/>
      <c r="L28" s="38"/>
      <c r="M28" s="39"/>
      <c r="N28" s="40"/>
      <c r="O28" s="35"/>
      <c r="P28" s="36"/>
      <c r="Q28" s="37"/>
      <c r="R28" s="38"/>
      <c r="S28" s="39"/>
      <c r="T28" s="40"/>
      <c r="U28" s="35"/>
      <c r="V28" s="36"/>
      <c r="W28" s="37"/>
      <c r="X28" s="38"/>
      <c r="Y28" s="39"/>
      <c r="Z28" s="40"/>
      <c r="AA28" s="35"/>
      <c r="AB28" s="36"/>
      <c r="AC28" s="37"/>
      <c r="AD28" s="38"/>
      <c r="AE28" s="39"/>
      <c r="AF28" s="40"/>
      <c r="AG28" s="35"/>
      <c r="AH28" s="36"/>
      <c r="AI28" s="37"/>
      <c r="AJ28" s="38"/>
      <c r="AK28" s="39"/>
      <c r="AL28" s="40"/>
    </row>
    <row r="29" spans="1:38" x14ac:dyDescent="0.25">
      <c r="A29" s="27" t="s">
        <v>68</v>
      </c>
      <c r="B29" s="28" t="s">
        <v>69</v>
      </c>
      <c r="C29" s="35">
        <f>[1]SBCTC!C29</f>
        <v>146</v>
      </c>
      <c r="D29" s="36">
        <f>[1]SBCTC!D29</f>
        <v>0</v>
      </c>
      <c r="E29" s="37">
        <f>[1]SBCTC!E29</f>
        <v>0</v>
      </c>
      <c r="F29" s="38">
        <f>[1]SBCTC!F29</f>
        <v>146</v>
      </c>
      <c r="G29" s="39">
        <f>[1]SBCTC!G29</f>
        <v>0</v>
      </c>
      <c r="H29" s="40">
        <f>[1]SBCTC!H29</f>
        <v>0</v>
      </c>
      <c r="I29" s="35"/>
      <c r="J29" s="36"/>
      <c r="K29" s="37"/>
      <c r="L29" s="38"/>
      <c r="M29" s="39"/>
      <c r="N29" s="40"/>
      <c r="O29" s="35"/>
      <c r="P29" s="36"/>
      <c r="Q29" s="37"/>
      <c r="R29" s="38"/>
      <c r="S29" s="39"/>
      <c r="T29" s="40"/>
      <c r="U29" s="35"/>
      <c r="V29" s="36"/>
      <c r="W29" s="37"/>
      <c r="X29" s="38"/>
      <c r="Y29" s="39"/>
      <c r="Z29" s="40"/>
      <c r="AA29" s="35"/>
      <c r="AB29" s="36"/>
      <c r="AC29" s="37"/>
      <c r="AD29" s="38"/>
      <c r="AE29" s="39"/>
      <c r="AF29" s="40"/>
      <c r="AG29" s="35"/>
      <c r="AH29" s="36"/>
      <c r="AI29" s="37"/>
      <c r="AJ29" s="38"/>
      <c r="AK29" s="39"/>
      <c r="AL29" s="40"/>
    </row>
    <row r="30" spans="1:38" x14ac:dyDescent="0.25">
      <c r="A30" s="27" t="s">
        <v>70</v>
      </c>
      <c r="B30" s="28" t="s">
        <v>71</v>
      </c>
      <c r="C30" s="35">
        <f>[1]SBCTC!C30</f>
        <v>106</v>
      </c>
      <c r="D30" s="36">
        <f>[1]SBCTC!D30</f>
        <v>0</v>
      </c>
      <c r="E30" s="37">
        <f>[1]SBCTC!E30</f>
        <v>0</v>
      </c>
      <c r="F30" s="38">
        <f>[1]SBCTC!F30</f>
        <v>68</v>
      </c>
      <c r="G30" s="39">
        <f>[1]SBCTC!G30</f>
        <v>0</v>
      </c>
      <c r="H30" s="40">
        <f>[1]SBCTC!H30</f>
        <v>0</v>
      </c>
      <c r="I30" s="35"/>
      <c r="J30" s="36"/>
      <c r="K30" s="37"/>
      <c r="L30" s="38"/>
      <c r="M30" s="39"/>
      <c r="N30" s="40"/>
      <c r="O30" s="35"/>
      <c r="P30" s="36"/>
      <c r="Q30" s="37"/>
      <c r="R30" s="38"/>
      <c r="S30" s="39"/>
      <c r="T30" s="40"/>
      <c r="U30" s="35"/>
      <c r="V30" s="36"/>
      <c r="W30" s="37"/>
      <c r="X30" s="38"/>
      <c r="Y30" s="39"/>
      <c r="Z30" s="40"/>
      <c r="AA30" s="35"/>
      <c r="AB30" s="36"/>
      <c r="AC30" s="37"/>
      <c r="AD30" s="38"/>
      <c r="AE30" s="39"/>
      <c r="AF30" s="40"/>
      <c r="AG30" s="35"/>
      <c r="AH30" s="36"/>
      <c r="AI30" s="37"/>
      <c r="AJ30" s="38"/>
      <c r="AK30" s="39"/>
      <c r="AL30" s="40"/>
    </row>
    <row r="31" spans="1:38" x14ac:dyDescent="0.25">
      <c r="A31" s="27" t="s">
        <v>72</v>
      </c>
      <c r="B31" s="28" t="s">
        <v>73</v>
      </c>
      <c r="C31" s="35">
        <f>[1]SBCTC!C31</f>
        <v>47</v>
      </c>
      <c r="D31" s="36">
        <f>[1]SBCTC!D31</f>
        <v>0</v>
      </c>
      <c r="E31" s="37">
        <f>[1]SBCTC!E31</f>
        <v>0</v>
      </c>
      <c r="F31" s="38">
        <f>[1]SBCTC!F31</f>
        <v>76</v>
      </c>
      <c r="G31" s="39">
        <f>[1]SBCTC!G31</f>
        <v>6</v>
      </c>
      <c r="H31" s="40">
        <f>[1]SBCTC!H31</f>
        <v>7.8947368421052627E-2</v>
      </c>
      <c r="I31" s="35"/>
      <c r="J31" s="36"/>
      <c r="K31" s="37"/>
      <c r="L31" s="38"/>
      <c r="M31" s="39"/>
      <c r="N31" s="40"/>
      <c r="O31" s="35"/>
      <c r="P31" s="36"/>
      <c r="Q31" s="37"/>
      <c r="R31" s="38"/>
      <c r="S31" s="39"/>
      <c r="T31" s="40"/>
      <c r="U31" s="35"/>
      <c r="V31" s="36"/>
      <c r="W31" s="37"/>
      <c r="X31" s="38"/>
      <c r="Y31" s="39"/>
      <c r="Z31" s="40"/>
      <c r="AA31" s="35"/>
      <c r="AB31" s="36"/>
      <c r="AC31" s="37"/>
      <c r="AD31" s="38"/>
      <c r="AE31" s="39"/>
      <c r="AF31" s="40"/>
      <c r="AG31" s="35"/>
      <c r="AH31" s="36"/>
      <c r="AI31" s="37"/>
      <c r="AJ31" s="38"/>
      <c r="AK31" s="39"/>
      <c r="AL31" s="40"/>
    </row>
    <row r="32" spans="1:38" x14ac:dyDescent="0.25">
      <c r="A32" s="27" t="s">
        <v>74</v>
      </c>
      <c r="B32" s="28" t="s">
        <v>75</v>
      </c>
      <c r="C32" s="35">
        <f>[1]SBCTC!C32</f>
        <v>108</v>
      </c>
      <c r="D32" s="36">
        <f>[1]SBCTC!D32</f>
        <v>7</v>
      </c>
      <c r="E32" s="37">
        <f>[1]SBCTC!E32</f>
        <v>6.4814814814814811E-2</v>
      </c>
      <c r="F32" s="38">
        <f>[1]SBCTC!F32</f>
        <v>44</v>
      </c>
      <c r="G32" s="39">
        <f>[1]SBCTC!G32</f>
        <v>0</v>
      </c>
      <c r="H32" s="40">
        <f>[1]SBCTC!H32</f>
        <v>0</v>
      </c>
      <c r="I32" s="35"/>
      <c r="J32" s="36"/>
      <c r="K32" s="37"/>
      <c r="L32" s="38"/>
      <c r="M32" s="39"/>
      <c r="N32" s="40"/>
      <c r="O32" s="35"/>
      <c r="P32" s="36"/>
      <c r="Q32" s="37"/>
      <c r="R32" s="38"/>
      <c r="S32" s="39"/>
      <c r="T32" s="40"/>
      <c r="U32" s="35"/>
      <c r="V32" s="36"/>
      <c r="W32" s="37"/>
      <c r="X32" s="38"/>
      <c r="Y32" s="39"/>
      <c r="Z32" s="40"/>
      <c r="AA32" s="35"/>
      <c r="AB32" s="36"/>
      <c r="AC32" s="37"/>
      <c r="AD32" s="38"/>
      <c r="AE32" s="39"/>
      <c r="AF32" s="40"/>
      <c r="AG32" s="35"/>
      <c r="AH32" s="36"/>
      <c r="AI32" s="37"/>
      <c r="AJ32" s="38"/>
      <c r="AK32" s="39"/>
      <c r="AL32" s="40"/>
    </row>
    <row r="33" spans="1:38" x14ac:dyDescent="0.25">
      <c r="A33" s="27" t="s">
        <v>76</v>
      </c>
      <c r="B33" s="28" t="s">
        <v>77</v>
      </c>
      <c r="C33" s="35">
        <f>[1]SBCTC!C33</f>
        <v>53</v>
      </c>
      <c r="D33" s="36">
        <f>[1]SBCTC!D33</f>
        <v>0</v>
      </c>
      <c r="E33" s="37">
        <f>[1]SBCTC!E33</f>
        <v>0</v>
      </c>
      <c r="F33" s="38">
        <f>[1]SBCTC!F33</f>
        <v>119</v>
      </c>
      <c r="G33" s="39">
        <f>[1]SBCTC!G33</f>
        <v>0</v>
      </c>
      <c r="H33" s="40">
        <f>[1]SBCTC!H33</f>
        <v>0</v>
      </c>
      <c r="I33" s="35"/>
      <c r="J33" s="36"/>
      <c r="K33" s="37"/>
      <c r="L33" s="38"/>
      <c r="M33" s="39"/>
      <c r="N33" s="40"/>
      <c r="O33" s="35"/>
      <c r="P33" s="36"/>
      <c r="Q33" s="37"/>
      <c r="R33" s="38"/>
      <c r="S33" s="39"/>
      <c r="T33" s="40"/>
      <c r="U33" s="35"/>
      <c r="V33" s="36"/>
      <c r="W33" s="37"/>
      <c r="X33" s="38"/>
      <c r="Y33" s="39"/>
      <c r="Z33" s="40"/>
      <c r="AA33" s="35"/>
      <c r="AB33" s="36"/>
      <c r="AC33" s="37"/>
      <c r="AD33" s="38"/>
      <c r="AE33" s="39"/>
      <c r="AF33" s="40"/>
      <c r="AG33" s="35"/>
      <c r="AH33" s="36"/>
      <c r="AI33" s="37"/>
      <c r="AJ33" s="38"/>
      <c r="AK33" s="39"/>
      <c r="AL33" s="40"/>
    </row>
    <row r="34" spans="1:38" x14ac:dyDescent="0.25">
      <c r="A34" s="27" t="s">
        <v>78</v>
      </c>
      <c r="B34" s="28" t="s">
        <v>79</v>
      </c>
      <c r="C34" s="35">
        <f>[1]SBCTC!C34</f>
        <v>57</v>
      </c>
      <c r="D34" s="36">
        <f>[1]SBCTC!D34</f>
        <v>2</v>
      </c>
      <c r="E34" s="37">
        <f>[1]SBCTC!E34</f>
        <v>3.5087719298245612E-2</v>
      </c>
      <c r="F34" s="38">
        <f>[1]SBCTC!F34</f>
        <v>60</v>
      </c>
      <c r="G34" s="39">
        <f>[1]SBCTC!G34</f>
        <v>3</v>
      </c>
      <c r="H34" s="40">
        <f>[1]SBCTC!H34</f>
        <v>0.05</v>
      </c>
      <c r="I34" s="35"/>
      <c r="J34" s="36"/>
      <c r="K34" s="37"/>
      <c r="L34" s="38"/>
      <c r="M34" s="39"/>
      <c r="N34" s="40"/>
      <c r="O34" s="35"/>
      <c r="P34" s="36"/>
      <c r="Q34" s="37"/>
      <c r="R34" s="38"/>
      <c r="S34" s="39"/>
      <c r="T34" s="40"/>
      <c r="U34" s="35"/>
      <c r="V34" s="36"/>
      <c r="W34" s="37"/>
      <c r="X34" s="38"/>
      <c r="Y34" s="39"/>
      <c r="Z34" s="40"/>
      <c r="AA34" s="35"/>
      <c r="AB34" s="36"/>
      <c r="AC34" s="37"/>
      <c r="AD34" s="38"/>
      <c r="AE34" s="39"/>
      <c r="AF34" s="40"/>
      <c r="AG34" s="35"/>
      <c r="AH34" s="36"/>
      <c r="AI34" s="37"/>
      <c r="AJ34" s="38"/>
      <c r="AK34" s="39"/>
      <c r="AL34" s="40"/>
    </row>
    <row r="35" spans="1:38" x14ac:dyDescent="0.25">
      <c r="A35" s="27" t="s">
        <v>80</v>
      </c>
      <c r="B35" s="28" t="s">
        <v>81</v>
      </c>
      <c r="C35" s="35">
        <f>[1]SBCTC!C35</f>
        <v>30</v>
      </c>
      <c r="D35" s="36">
        <f>[1]SBCTC!D35</f>
        <v>0</v>
      </c>
      <c r="E35" s="37">
        <f>[1]SBCTC!E35</f>
        <v>0</v>
      </c>
      <c r="F35" s="38">
        <f>[1]SBCTC!F35</f>
        <v>35</v>
      </c>
      <c r="G35" s="39">
        <f>[1]SBCTC!G35</f>
        <v>0</v>
      </c>
      <c r="H35" s="40">
        <f>[1]SBCTC!H35</f>
        <v>0</v>
      </c>
      <c r="I35" s="35"/>
      <c r="J35" s="36"/>
      <c r="K35" s="37"/>
      <c r="L35" s="38"/>
      <c r="M35" s="39"/>
      <c r="N35" s="40"/>
      <c r="O35" s="35"/>
      <c r="P35" s="36"/>
      <c r="Q35" s="37"/>
      <c r="R35" s="38"/>
      <c r="S35" s="39"/>
      <c r="T35" s="40"/>
      <c r="U35" s="35"/>
      <c r="V35" s="36"/>
      <c r="W35" s="37"/>
      <c r="X35" s="38"/>
      <c r="Y35" s="39"/>
      <c r="Z35" s="40"/>
      <c r="AA35" s="35"/>
      <c r="AB35" s="36"/>
      <c r="AC35" s="37"/>
      <c r="AD35" s="38"/>
      <c r="AE35" s="39"/>
      <c r="AF35" s="40"/>
      <c r="AG35" s="35"/>
      <c r="AH35" s="36"/>
      <c r="AI35" s="37"/>
      <c r="AJ35" s="38"/>
      <c r="AK35" s="39"/>
      <c r="AL35" s="40"/>
    </row>
    <row r="36" spans="1:38" x14ac:dyDescent="0.25">
      <c r="A36" s="42" t="s">
        <v>82</v>
      </c>
      <c r="B36" s="43" t="s">
        <v>83</v>
      </c>
      <c r="C36" s="44">
        <f>[1]SBCTC!C36</f>
        <v>51</v>
      </c>
      <c r="D36" s="36">
        <f>[1]SBCTC!D36</f>
        <v>1</v>
      </c>
      <c r="E36" s="45">
        <f>[1]SBCTC!E36</f>
        <v>1.9607843137254902E-2</v>
      </c>
      <c r="F36" s="46">
        <f>[1]SBCTC!F36</f>
        <v>55</v>
      </c>
      <c r="G36" s="39">
        <f>[1]SBCTC!G36</f>
        <v>0</v>
      </c>
      <c r="H36" s="47">
        <f>[1]SBCTC!H36</f>
        <v>0</v>
      </c>
      <c r="I36" s="44"/>
      <c r="J36" s="36"/>
      <c r="K36" s="45"/>
      <c r="L36" s="46"/>
      <c r="M36" s="39"/>
      <c r="N36" s="47"/>
      <c r="O36" s="44"/>
      <c r="P36" s="36"/>
      <c r="Q36" s="45"/>
      <c r="R36" s="46"/>
      <c r="S36" s="39"/>
      <c r="T36" s="47"/>
      <c r="U36" s="44"/>
      <c r="V36" s="36"/>
      <c r="W36" s="45"/>
      <c r="X36" s="46"/>
      <c r="Y36" s="39"/>
      <c r="Z36" s="47"/>
      <c r="AA36" s="44"/>
      <c r="AB36" s="36"/>
      <c r="AC36" s="45"/>
      <c r="AD36" s="46"/>
      <c r="AE36" s="39"/>
      <c r="AF36" s="47"/>
      <c r="AG36" s="44"/>
      <c r="AH36" s="36"/>
      <c r="AI36" s="45"/>
      <c r="AJ36" s="46"/>
      <c r="AK36" s="39"/>
      <c r="AL36" s="47"/>
    </row>
    <row r="37" spans="1:38" ht="15.75" thickBot="1" x14ac:dyDescent="0.3">
      <c r="A37" s="48" t="s">
        <v>84</v>
      </c>
      <c r="B37" s="49" t="s">
        <v>85</v>
      </c>
      <c r="C37" s="50">
        <f>[1]SBCTC!C37</f>
        <v>42</v>
      </c>
      <c r="D37" s="51">
        <f>[1]SBCTC!D37</f>
        <v>0</v>
      </c>
      <c r="E37" s="52">
        <f>[1]SBCTC!E37</f>
        <v>0</v>
      </c>
      <c r="F37" s="53">
        <f>[1]SBCTC!F37</f>
        <v>87</v>
      </c>
      <c r="G37" s="54">
        <f>[1]SBCTC!G37</f>
        <v>28</v>
      </c>
      <c r="H37" s="55">
        <f>[1]SBCTC!H37</f>
        <v>0.32183908045977011</v>
      </c>
      <c r="I37" s="50"/>
      <c r="J37" s="51"/>
      <c r="K37" s="52"/>
      <c r="L37" s="53"/>
      <c r="M37" s="54"/>
      <c r="N37" s="55"/>
      <c r="O37" s="50"/>
      <c r="P37" s="51"/>
      <c r="Q37" s="52"/>
      <c r="R37" s="53"/>
      <c r="S37" s="54"/>
      <c r="T37" s="55"/>
      <c r="U37" s="50"/>
      <c r="V37" s="51"/>
      <c r="W37" s="52"/>
      <c r="X37" s="53"/>
      <c r="Y37" s="54"/>
      <c r="Z37" s="55"/>
      <c r="AA37" s="50"/>
      <c r="AB37" s="51"/>
      <c r="AC37" s="52"/>
      <c r="AD37" s="53"/>
      <c r="AE37" s="54"/>
      <c r="AF37" s="55"/>
      <c r="AG37" s="50"/>
      <c r="AH37" s="51"/>
      <c r="AI37" s="52"/>
      <c r="AJ37" s="53"/>
      <c r="AK37" s="54"/>
      <c r="AL37" s="55"/>
    </row>
    <row r="38" spans="1:38" ht="15.75" thickBot="1" x14ac:dyDescent="0.3">
      <c r="A38" s="56" t="s">
        <v>86</v>
      </c>
      <c r="B38" s="57"/>
      <c r="C38" s="58">
        <f>SUM(C3:C37)</f>
        <v>2432</v>
      </c>
      <c r="D38" s="59">
        <f>SUM(D3:D37)</f>
        <v>79</v>
      </c>
      <c r="E38" s="60">
        <f>D38/C38</f>
        <v>3.2483552631578948E-2</v>
      </c>
      <c r="F38" s="58">
        <f t="shared" ref="F38:G38" si="0">SUM(F3:F37)</f>
        <v>2442</v>
      </c>
      <c r="G38" s="59">
        <f t="shared" si="0"/>
        <v>105</v>
      </c>
      <c r="H38" s="60">
        <f>G38/F38</f>
        <v>4.2997542997542999E-2</v>
      </c>
      <c r="I38" s="58">
        <f t="shared" ref="I38:J38" si="1">SUM(I3:I37)</f>
        <v>0</v>
      </c>
      <c r="J38" s="59">
        <f t="shared" si="1"/>
        <v>0</v>
      </c>
      <c r="K38" s="60" t="e">
        <f>J38/I38</f>
        <v>#DIV/0!</v>
      </c>
      <c r="L38" s="58">
        <f t="shared" ref="L38:M38" si="2">SUM(L3:L37)</f>
        <v>0</v>
      </c>
      <c r="M38" s="59">
        <f t="shared" si="2"/>
        <v>0</v>
      </c>
      <c r="N38" s="60" t="e">
        <f>M38/L38</f>
        <v>#DIV/0!</v>
      </c>
      <c r="O38" s="58">
        <f t="shared" ref="O38:P38" si="3">SUM(O3:O37)</f>
        <v>0</v>
      </c>
      <c r="P38" s="59">
        <f t="shared" si="3"/>
        <v>0</v>
      </c>
      <c r="Q38" s="60" t="e">
        <f>P38/O38</f>
        <v>#DIV/0!</v>
      </c>
      <c r="R38" s="58">
        <f t="shared" ref="R38:S38" si="4">SUM(R3:R37)</f>
        <v>0</v>
      </c>
      <c r="S38" s="59">
        <f t="shared" si="4"/>
        <v>0</v>
      </c>
      <c r="T38" s="60" t="e">
        <f>S38/R38</f>
        <v>#DIV/0!</v>
      </c>
      <c r="U38" s="58">
        <f t="shared" ref="U38:V38" si="5">SUM(U3:U37)</f>
        <v>0</v>
      </c>
      <c r="V38" s="59">
        <f t="shared" si="5"/>
        <v>0</v>
      </c>
      <c r="W38" s="60" t="e">
        <f>V38/U38</f>
        <v>#DIV/0!</v>
      </c>
      <c r="X38" s="58">
        <f t="shared" ref="X38:Y38" si="6">SUM(X3:X37)</f>
        <v>0</v>
      </c>
      <c r="Y38" s="59">
        <f t="shared" si="6"/>
        <v>0</v>
      </c>
      <c r="Z38" s="60" t="e">
        <f>Y38/X38</f>
        <v>#DIV/0!</v>
      </c>
      <c r="AA38" s="58">
        <f t="shared" ref="AA38:AB38" si="7">SUM(AA3:AA37)</f>
        <v>0</v>
      </c>
      <c r="AB38" s="59">
        <f t="shared" si="7"/>
        <v>0</v>
      </c>
      <c r="AC38" s="60" t="e">
        <f>AB38/AA38</f>
        <v>#DIV/0!</v>
      </c>
      <c r="AD38" s="58">
        <f t="shared" ref="AD38:AE38" si="8">SUM(AD3:AD37)</f>
        <v>0</v>
      </c>
      <c r="AE38" s="59">
        <f t="shared" si="8"/>
        <v>0</v>
      </c>
      <c r="AF38" s="60" t="e">
        <f>AE38/AD38</f>
        <v>#DIV/0!</v>
      </c>
      <c r="AG38" s="58">
        <f t="shared" ref="AG38:AH38" si="9">SUM(AG3:AG37)</f>
        <v>0</v>
      </c>
      <c r="AH38" s="59">
        <f t="shared" si="9"/>
        <v>0</v>
      </c>
      <c r="AI38" s="60" t="e">
        <f>AH38/AG38</f>
        <v>#DIV/0!</v>
      </c>
      <c r="AJ38" s="58">
        <f t="shared" ref="AJ38:AK38" si="10">SUM(AJ3:AJ37)</f>
        <v>0</v>
      </c>
      <c r="AK38" s="59">
        <f t="shared" si="10"/>
        <v>0</v>
      </c>
      <c r="AL38" s="61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3" priority="24" operator="greaterThanOrEqual">
      <formula>0.06</formula>
    </cfRule>
  </conditionalFormatting>
  <conditionalFormatting sqref="E38">
    <cfRule type="cellIs" dxfId="22" priority="23" operator="greaterThanOrEqual">
      <formula>0.06</formula>
    </cfRule>
  </conditionalFormatting>
  <conditionalFormatting sqref="H3:H37">
    <cfRule type="cellIs" dxfId="21" priority="22" operator="greaterThanOrEqual">
      <formula>0.06</formula>
    </cfRule>
  </conditionalFormatting>
  <conditionalFormatting sqref="H38">
    <cfRule type="cellIs" dxfId="20" priority="21" operator="greaterThanOrEqual">
      <formula>0.06</formula>
    </cfRule>
  </conditionalFormatting>
  <conditionalFormatting sqref="K3:K37">
    <cfRule type="cellIs" dxfId="19" priority="20" operator="greaterThanOrEqual">
      <formula>0.06</formula>
    </cfRule>
  </conditionalFormatting>
  <conditionalFormatting sqref="K38">
    <cfRule type="cellIs" dxfId="18" priority="19" operator="greaterThanOrEqual">
      <formula>0.06</formula>
    </cfRule>
  </conditionalFormatting>
  <conditionalFormatting sqref="N3:N37">
    <cfRule type="cellIs" dxfId="17" priority="18" operator="greaterThanOrEqual">
      <formula>0.06</formula>
    </cfRule>
  </conditionalFormatting>
  <conditionalFormatting sqref="N38">
    <cfRule type="cellIs" dxfId="16" priority="17" operator="greaterThanOrEqual">
      <formula>0.06</formula>
    </cfRule>
  </conditionalFormatting>
  <conditionalFormatting sqref="Q3:Q37">
    <cfRule type="cellIs" dxfId="15" priority="16" operator="greaterThanOrEqual">
      <formula>0.06</formula>
    </cfRule>
  </conditionalFormatting>
  <conditionalFormatting sqref="Q38">
    <cfRule type="cellIs" dxfId="14" priority="15" operator="greaterThanOrEqual">
      <formula>0.06</formula>
    </cfRule>
  </conditionalFormatting>
  <conditionalFormatting sqref="T3:T37">
    <cfRule type="cellIs" dxfId="13" priority="14" operator="greaterThanOrEqual">
      <formula>0.06</formula>
    </cfRule>
  </conditionalFormatting>
  <conditionalFormatting sqref="T38">
    <cfRule type="cellIs" dxfId="12" priority="13" operator="greaterThanOrEqual">
      <formula>0.06</formula>
    </cfRule>
  </conditionalFormatting>
  <conditionalFormatting sqref="W3:W37">
    <cfRule type="cellIs" dxfId="11" priority="12" operator="greaterThanOrEqual">
      <formula>0.06</formula>
    </cfRule>
  </conditionalFormatting>
  <conditionalFormatting sqref="W38">
    <cfRule type="cellIs" dxfId="10" priority="11" operator="greaterThanOrEqual">
      <formula>0.06</formula>
    </cfRule>
  </conditionalFormatting>
  <conditionalFormatting sqref="Z3:Z37">
    <cfRule type="cellIs" dxfId="9" priority="10" operator="greaterThanOrEqual">
      <formula>0.06</formula>
    </cfRule>
  </conditionalFormatting>
  <conditionalFormatting sqref="Z38">
    <cfRule type="cellIs" dxfId="8" priority="9" operator="greaterThanOrEqual">
      <formula>0.06</formula>
    </cfRule>
  </conditionalFormatting>
  <conditionalFormatting sqref="AC3:AC37">
    <cfRule type="cellIs" dxfId="7" priority="8" operator="greaterThanOrEqual">
      <formula>0.06</formula>
    </cfRule>
  </conditionalFormatting>
  <conditionalFormatting sqref="AC38">
    <cfRule type="cellIs" dxfId="6" priority="7" operator="greaterThanOrEqual">
      <formula>0.06</formula>
    </cfRule>
  </conditionalFormatting>
  <conditionalFormatting sqref="AF3:AF37">
    <cfRule type="cellIs" dxfId="5" priority="6" operator="greaterThanOrEqual">
      <formula>0.06</formula>
    </cfRule>
  </conditionalFormatting>
  <conditionalFormatting sqref="AF38">
    <cfRule type="cellIs" dxfId="4" priority="5" operator="greaterThanOrEqual">
      <formula>0.06</formula>
    </cfRule>
  </conditionalFormatting>
  <conditionalFormatting sqref="AI3:AI37">
    <cfRule type="cellIs" dxfId="3" priority="4" operator="greaterThanOrEqual">
      <formula>0.06</formula>
    </cfRule>
  </conditionalFormatting>
  <conditionalFormatting sqref="AI38">
    <cfRule type="cellIs" dxfId="2" priority="3" operator="greaterThanOrEqual">
      <formula>0.06</formula>
    </cfRule>
  </conditionalFormatting>
  <conditionalFormatting sqref="AL3:AL37">
    <cfRule type="cellIs" dxfId="1" priority="2" operator="greaterThanOrEqual">
      <formula>0.06</formula>
    </cfRule>
  </conditionalFormatting>
  <conditionalFormatting sqref="AL38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2017-01-11T16:28:40Z</dcterms:modified>
</cp:coreProperties>
</file>