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9140" windowHeight="7950"/>
  </bookViews>
  <sheets>
    <sheet name="Reutilized Fund Tracking" sheetId="2" r:id="rId1"/>
    <sheet name="Instructions" sheetId="4" r:id="rId2"/>
    <sheet name="Example" sheetId="8" r:id="rId3"/>
    <sheet name="Text for Example" sheetId="7" r:id="rId4"/>
  </sheets>
  <definedNames>
    <definedName name="_xlnm.Print_Area" localSheetId="3">'Text for Example'!$A$1</definedName>
  </definedNames>
  <calcPr calcId="145621"/>
</workbook>
</file>

<file path=xl/calcChain.xml><?xml version="1.0" encoding="utf-8"?>
<calcChain xmlns="http://schemas.openxmlformats.org/spreadsheetml/2006/main">
  <c r="B22" i="8" l="1"/>
  <c r="B21" i="8"/>
  <c r="E21" i="8" s="1"/>
  <c r="B18" i="8"/>
  <c r="B22" i="2"/>
  <c r="E22" i="2" s="1"/>
  <c r="B21" i="2"/>
  <c r="E21" i="2" s="1"/>
  <c r="E22" i="8"/>
  <c r="E18" i="8"/>
  <c r="C14" i="8"/>
  <c r="B14" i="8"/>
  <c r="D13" i="8"/>
  <c r="D12" i="8"/>
  <c r="D11" i="8"/>
  <c r="D14" i="8" s="1"/>
  <c r="D10" i="8"/>
  <c r="D9" i="8"/>
  <c r="B18" i="2"/>
  <c r="E18" i="2" s="1"/>
  <c r="C14" i="2"/>
  <c r="B14" i="2"/>
  <c r="D13" i="2"/>
  <c r="D12" i="2"/>
  <c r="D11" i="2"/>
  <c r="D10" i="2"/>
  <c r="D9" i="2"/>
  <c r="B19" i="2" l="1"/>
  <c r="E19" i="2" s="1"/>
  <c r="B20" i="2" s="1"/>
  <c r="E20" i="2" s="1"/>
  <c r="B19" i="8"/>
  <c r="E19" i="8" s="1"/>
  <c r="B20" i="8" s="1"/>
  <c r="E20" i="8" s="1"/>
  <c r="D14" i="2"/>
</calcChain>
</file>

<file path=xl/comments1.xml><?xml version="1.0" encoding="utf-8"?>
<comments xmlns="http://schemas.openxmlformats.org/spreadsheetml/2006/main">
  <authors>
    <author>Michele Rockwell</author>
  </authors>
  <commentList>
    <comment ref="A4" authorId="0">
      <text>
        <r>
          <rPr>
            <sz val="9"/>
            <color indexed="81"/>
            <rFont val="Tahoma"/>
            <charset val="1"/>
          </rPr>
          <t xml:space="preserve">This becomes the first amount of money available to be reutilized. </t>
        </r>
      </text>
    </comment>
    <comment ref="A5" authorId="0">
      <text>
        <r>
          <rPr>
            <sz val="9"/>
            <color indexed="81"/>
            <rFont val="Tahoma"/>
            <family val="2"/>
          </rPr>
          <t xml:space="preserve">Include source and amount by source.  Example: Worker Retraining $10,000, Opportunity Grant $5,000, local college foundation $2,000. 
</t>
        </r>
      </text>
    </comment>
    <comment ref="B8" authorId="0">
      <text>
        <r>
          <rPr>
            <sz val="9"/>
            <color indexed="81"/>
            <rFont val="Tahoma"/>
            <charset val="1"/>
          </rPr>
          <t xml:space="preserve">Amount from 50/50 portion of invoice to SBCTC in OBIS.  </t>
        </r>
      </text>
    </comment>
    <comment ref="C8" authorId="0">
      <text>
        <r>
          <rPr>
            <sz val="9"/>
            <color indexed="81"/>
            <rFont val="Tahoma"/>
            <charset val="1"/>
          </rPr>
          <t xml:space="preserve">Local amount must exactly match amount invoiced. </t>
        </r>
      </text>
    </comment>
    <comment ref="E8" authorId="0">
      <text>
        <r>
          <rPr>
            <sz val="9"/>
            <color indexed="81"/>
            <rFont val="Tahoma"/>
            <family val="2"/>
          </rPr>
          <t xml:space="preserve">Only complete if the college isn't using the April-June payment as the first amount of reutilized funding in the pot.  
Include source and amount by source.  Example: Worker Retraining $10,000, Opportunity Grant $5,000, local college foundation $2,000. 
</t>
        </r>
      </text>
    </comment>
    <comment ref="B17" authorId="0">
      <text>
        <r>
          <rPr>
            <sz val="9"/>
            <color indexed="81"/>
            <rFont val="Tahoma"/>
            <family val="2"/>
          </rPr>
          <t xml:space="preserve">Running total based on prior expenditures/billings. </t>
        </r>
      </text>
    </comment>
    <comment ref="D17" authorId="0">
      <text>
        <r>
          <rPr>
            <sz val="9"/>
            <color indexed="81"/>
            <rFont val="Tahoma"/>
            <family val="2"/>
          </rPr>
          <t xml:space="preserve">These are funds a college has taken out of the reutilized funding pot.  Funds must still be spent on BFET activities, but the college has chosen not to reutilize them as match.  </t>
        </r>
      </text>
    </comment>
  </commentList>
</comments>
</file>

<file path=xl/comments2.xml><?xml version="1.0" encoding="utf-8"?>
<comments xmlns="http://schemas.openxmlformats.org/spreadsheetml/2006/main">
  <authors>
    <author>Michele Rockwell</author>
  </authors>
  <commentList>
    <comment ref="A4" authorId="0">
      <text>
        <r>
          <rPr>
            <sz val="9"/>
            <color indexed="81"/>
            <rFont val="Tahoma"/>
            <charset val="1"/>
          </rPr>
          <t xml:space="preserve">This becomes the first amount of money available to be reutilized. </t>
        </r>
      </text>
    </comment>
    <comment ref="B8" authorId="0">
      <text>
        <r>
          <rPr>
            <sz val="9"/>
            <color indexed="81"/>
            <rFont val="Tahoma"/>
            <charset val="1"/>
          </rPr>
          <t xml:space="preserve">Amount from invoice to SBCTC in OBIS.  </t>
        </r>
      </text>
    </comment>
    <comment ref="C8" authorId="0">
      <text>
        <r>
          <rPr>
            <sz val="9"/>
            <color indexed="81"/>
            <rFont val="Tahoma"/>
            <charset val="1"/>
          </rPr>
          <t xml:space="preserve">Local amount must exactly match amount invoiced. </t>
        </r>
      </text>
    </comment>
    <comment ref="B17" authorId="0">
      <text>
        <r>
          <rPr>
            <sz val="9"/>
            <color indexed="81"/>
            <rFont val="Tahoma"/>
            <family val="2"/>
          </rPr>
          <t xml:space="preserve">Running total based on prior expenditures/billings. </t>
        </r>
      </text>
    </comment>
  </commentList>
</comments>
</file>

<file path=xl/sharedStrings.xml><?xml version="1.0" encoding="utf-8"?>
<sst xmlns="http://schemas.openxmlformats.org/spreadsheetml/2006/main" count="54" uniqueCount="23">
  <si>
    <t xml:space="preserve">College Name: </t>
  </si>
  <si>
    <t>Quarter</t>
  </si>
  <si>
    <t>July - Sept 2015</t>
  </si>
  <si>
    <t>Jan - Mar 2016</t>
  </si>
  <si>
    <t>Apr - June 2016</t>
  </si>
  <si>
    <t>July - Sept 2016</t>
  </si>
  <si>
    <t>Reutilized Funding Available</t>
  </si>
  <si>
    <t>Reutilized Funds Used as Match</t>
  </si>
  <si>
    <t>Reutilized Funding Balance</t>
  </si>
  <si>
    <t>Total</t>
  </si>
  <si>
    <t xml:space="preserve">Amount invoiced BFET April-June 2015: </t>
  </si>
  <si>
    <t>Amount Invoiced - Federal Funds</t>
  </si>
  <si>
    <t>Local Match Amount</t>
  </si>
  <si>
    <t>Total Spent on BFET</t>
  </si>
  <si>
    <t>BFET Reutilized Funds Tracking</t>
  </si>
  <si>
    <t>Source of April-June 2015 match:</t>
  </si>
  <si>
    <t>ABC College</t>
  </si>
  <si>
    <t>Worker Retraining ($4000), State Need Grant, ($4000) Local College Foundation Funds ($1000)</t>
  </si>
  <si>
    <t>Funds Expended (NOT Reutilized)</t>
  </si>
  <si>
    <t>Reason Funds NOT Reutilized</t>
  </si>
  <si>
    <r>
      <rPr>
        <b/>
        <sz val="14"/>
        <color theme="1"/>
        <rFont val="Calibri"/>
        <family val="2"/>
        <scheme val="minor"/>
      </rPr>
      <t>Example</t>
    </r>
    <r>
      <rPr>
        <sz val="11"/>
        <color theme="1"/>
        <rFont val="Calibri"/>
        <family val="2"/>
        <scheme val="minor"/>
      </rPr>
      <t xml:space="preserve">
In April-June 2015, the college spent $18,000 on BFET.  They billed $9,000 to SBCTC for reimbursement under their BFET grant.  The other $9,000 was covered by local funds (WRT, SNG, and local college foundation funds).  </t>
    </r>
    <r>
      <rPr>
        <b/>
        <i/>
        <sz val="11"/>
        <color theme="1"/>
        <rFont val="Calibri"/>
        <family val="2"/>
        <scheme val="minor"/>
      </rPr>
      <t xml:space="preserve">Enter $9,000 in cell C4.  Enter the match source and amount per match source in C5.  </t>
    </r>
    <r>
      <rPr>
        <sz val="11"/>
        <color theme="1"/>
        <rFont val="Calibri"/>
        <family val="2"/>
        <scheme val="minor"/>
      </rPr>
      <t xml:space="preserve">
In July-Sept 2015, the college spent $20,000 on BFET.  They billed $10,000 to SBCTC for reimbursement under their BFET grant.  The other $10,000 was covered by local funds.  </t>
    </r>
    <r>
      <rPr>
        <b/>
        <i/>
        <sz val="11"/>
        <color theme="1"/>
        <rFont val="Calibri"/>
        <family val="2"/>
        <scheme val="minor"/>
      </rPr>
      <t xml:space="preserve">Enter $10,000 in cell B9.  Enter $10,000 in cell C9. </t>
    </r>
    <r>
      <rPr>
        <sz val="11"/>
        <color theme="1"/>
        <rFont val="Calibri"/>
        <family val="2"/>
        <scheme val="minor"/>
      </rPr>
      <t xml:space="preserve">  The college did not reutilize any funds this quarter. </t>
    </r>
    <r>
      <rPr>
        <b/>
        <i/>
        <sz val="11"/>
        <color theme="1"/>
        <rFont val="Calibri"/>
        <family val="2"/>
        <scheme val="minor"/>
      </rPr>
      <t xml:space="preserve"> Enter $0 in C18.</t>
    </r>
    <r>
      <rPr>
        <sz val="11"/>
        <color theme="1"/>
        <rFont val="Calibri"/>
        <family val="2"/>
        <scheme val="minor"/>
      </rPr>
      <t xml:space="preserve">  The college did not remove any funds from the reutilized funding pot.  Enter $0 in D18.  The reutilized funding available for use in Oct-Dec 2015 is $19,000.  This amount auto-calculates in B19.  
In Oct-Dec 2015, the college spent $15,000 on BFET.  They billed $7,500 to SBCTC for reimbursement under their BFET grant.  The other $7,500 was covered by local funds.  Of the local funds, $5,000 was covered by reutilized local funds, and $2,500 was covered by non-reutilized local funds.  </t>
    </r>
    <r>
      <rPr>
        <b/>
        <i/>
        <sz val="11"/>
        <color theme="1"/>
        <rFont val="Calibri"/>
        <family val="2"/>
        <scheme val="minor"/>
      </rPr>
      <t xml:space="preserve">Enter $7,500 in cell B10.  Enter $7,500 in cell C10.   Enter $5,000 in C19. </t>
    </r>
    <r>
      <rPr>
        <sz val="11"/>
        <color theme="1"/>
        <rFont val="Calibri"/>
        <family val="2"/>
        <scheme val="minor"/>
      </rPr>
      <t xml:space="preserve"> </t>
    </r>
    <r>
      <rPr>
        <sz val="11"/>
        <rFont val="Calibri"/>
        <family val="2"/>
        <scheme val="minor"/>
      </rPr>
      <t>The college did not spend any funds for BFET that were not reutilized as match</t>
    </r>
    <r>
      <rPr>
        <sz val="11"/>
        <color rgb="FFFF0000"/>
        <rFont val="Calibri"/>
        <family val="2"/>
        <scheme val="minor"/>
      </rPr>
      <t>.</t>
    </r>
    <r>
      <rPr>
        <sz val="11"/>
        <color theme="1"/>
        <rFont val="Calibri"/>
        <family val="2"/>
        <scheme val="minor"/>
      </rPr>
      <t xml:space="preserve">  </t>
    </r>
    <r>
      <rPr>
        <b/>
        <i/>
        <sz val="11"/>
        <color theme="1"/>
        <rFont val="Calibri"/>
        <family val="2"/>
        <scheme val="minor"/>
      </rPr>
      <t xml:space="preserve">Enter $0 in D19.  The reutilized funding available for use in Jan-Mar 2016 is $21,500.  This amount auto-calculates in B20.  </t>
    </r>
    <r>
      <rPr>
        <sz val="11"/>
        <color theme="1"/>
        <rFont val="Calibri"/>
        <family val="2"/>
        <scheme val="minor"/>
      </rPr>
      <t xml:space="preserve">
</t>
    </r>
  </si>
  <si>
    <r>
      <t xml:space="preserve">Local Match Source
</t>
    </r>
    <r>
      <rPr>
        <i/>
        <sz val="9"/>
        <color theme="1"/>
        <rFont val="Calibri"/>
        <family val="2"/>
        <scheme val="minor"/>
      </rPr>
      <t xml:space="preserve">Only complete if July-Sept payment provides first reutilized funding. </t>
    </r>
    <r>
      <rPr>
        <i/>
        <sz val="11"/>
        <color theme="1"/>
        <rFont val="Calibri"/>
        <family val="2"/>
        <scheme val="minor"/>
      </rPr>
      <t xml:space="preserve"> </t>
    </r>
  </si>
  <si>
    <t>Oct - Dec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</si>
</sst>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12"/>
      <color theme="1"/>
      <name val="Times New Roman"/>
      <family val="2"/>
    </font>
    <font>
      <b/>
      <sz val="14"/>
      <color theme="1"/>
      <name val="Calibri"/>
      <family val="2"/>
      <scheme val="minor"/>
    </font>
    <font>
      <sz val="9"/>
      <color indexed="81"/>
      <name val="Tahoma"/>
      <charset val="1"/>
    </font>
    <font>
      <b/>
      <sz val="16"/>
      <color theme="0"/>
      <name val="Calibri"/>
      <family val="2"/>
      <scheme val="minor"/>
    </font>
    <font>
      <sz val="9"/>
      <color indexed="81"/>
      <name val="Tahoma"/>
      <family val="2"/>
    </font>
    <font>
      <b/>
      <i/>
      <sz val="11"/>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cellStyleXfs>
  <cellXfs count="33">
    <xf numFmtId="0" fontId="0" fillId="0" borderId="0" xfId="0"/>
    <xf numFmtId="0" fontId="0" fillId="0" borderId="0" xfId="0" applyAlignment="1">
      <alignment wrapText="1"/>
    </xf>
    <xf numFmtId="0" fontId="1" fillId="0" borderId="1" xfId="0" applyFont="1" applyBorder="1" applyAlignment="1"/>
    <xf numFmtId="0" fontId="0" fillId="0" borderId="1" xfId="0" applyBorder="1" applyAlignment="1"/>
    <xf numFmtId="0" fontId="0" fillId="0" borderId="0" xfId="0" applyAlignment="1"/>
    <xf numFmtId="8" fontId="0" fillId="0" borderId="1" xfId="0" applyNumberFormat="1" applyBorder="1" applyAlignment="1"/>
    <xf numFmtId="0" fontId="1" fillId="0" borderId="2" xfId="0" applyFont="1" applyBorder="1" applyAlignment="1"/>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right" wrapText="1"/>
    </xf>
    <xf numFmtId="8" fontId="1" fillId="3" borderId="3" xfId="0" applyNumberFormat="1" applyFont="1" applyFill="1" applyBorder="1" applyAlignment="1"/>
    <xf numFmtId="0" fontId="0" fillId="0" borderId="0" xfId="0" applyAlignment="1">
      <alignment horizontal="left" vertical="center" wrapText="1"/>
    </xf>
    <xf numFmtId="8" fontId="0" fillId="0" borderId="1" xfId="0" applyNumberFormat="1" applyBorder="1" applyAlignment="1" applyProtection="1">
      <protection locked="0"/>
    </xf>
    <xf numFmtId="0" fontId="0" fillId="0" borderId="1" xfId="0" applyBorder="1" applyAlignment="1" applyProtection="1">
      <protection locked="0"/>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xf>
    <xf numFmtId="0" fontId="5" fillId="2" borderId="0" xfId="0" applyFont="1" applyFill="1" applyAlignment="1">
      <alignment horizontal="center" wrapText="1"/>
    </xf>
    <xf numFmtId="0" fontId="1" fillId="0" borderId="0" xfId="0" applyFont="1" applyAlignment="1"/>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8" fontId="0" fillId="3" borderId="2" xfId="0" applyNumberFormat="1" applyFill="1" applyBorder="1" applyAlignment="1"/>
    <xf numFmtId="8" fontId="0" fillId="3" borderId="4" xfId="0" applyNumberFormat="1" applyFill="1" applyBorder="1" applyAlignment="1"/>
    <xf numFmtId="8" fontId="1" fillId="3" borderId="5" xfId="0" applyNumberFormat="1" applyFont="1" applyFill="1" applyBorder="1" applyAlignment="1"/>
    <xf numFmtId="8" fontId="1" fillId="3" borderId="6" xfId="0" applyNumberFormat="1" applyFont="1" applyFill="1" applyBorder="1" applyAlignment="1"/>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8" fontId="0" fillId="0" borderId="2" xfId="0" applyNumberFormat="1" applyBorder="1" applyAlignment="1" applyProtection="1">
      <protection locked="0"/>
    </xf>
    <xf numFmtId="8" fontId="0" fillId="0" borderId="4" xfId="0" applyNumberFormat="1" applyBorder="1" applyAlignment="1" applyProtection="1">
      <protection locked="0"/>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164" fontId="0" fillId="0" borderId="0" xfId="0" applyNumberFormat="1" applyAlignment="1">
      <alignment horizontal="left"/>
    </xf>
  </cellXfs>
  <cellStyles count="5">
    <cellStyle name="Currency 2" xfId="2"/>
    <cellStyle name="Currency 2 2" xfId="4"/>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15240</xdr:colOff>
      <xdr:row>0</xdr:row>
      <xdr:rowOff>7620</xdr:rowOff>
    </xdr:from>
    <xdr:ext cx="6309360" cy="7574280"/>
    <xdr:sp macro="" textlink="">
      <xdr:nvSpPr>
        <xdr:cNvPr id="2" name="TextBox 1"/>
        <xdr:cNvSpPr txBox="1"/>
      </xdr:nvSpPr>
      <xdr:spPr>
        <a:xfrm>
          <a:off x="15240" y="7620"/>
          <a:ext cx="6309360" cy="75742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ysClr val="windowText" lastClr="000000"/>
              </a:solidFill>
              <a:effectLst/>
              <a:latin typeface="+mn-lt"/>
              <a:ea typeface="+mn-ea"/>
              <a:cs typeface="+mn-cs"/>
            </a:rPr>
            <a:t>Instructions</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If your college will use "reutilized" BFET funds as a local match this federal fiscal year (FFY) please complete this worksheet as follows: </a:t>
          </a:r>
        </a:p>
        <a:p>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1. Add your college name to row 3. </a:t>
          </a:r>
        </a:p>
        <a:p>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2A. Add the amount your college invoiced in April-June 2015 to row 4. At the beginning of the FFY, your college will need to start tracking the local match payment that your college received back from the State Board for Community and Technical Colleges (SBCTC) for the Basic Food Employment &amp; Training (BFET) program.  </a:t>
          </a:r>
        </a:p>
        <a:p>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2B. For the first match payment, please record the source of the match and amount per source of match in row 5.  </a:t>
          </a:r>
          <a:r>
            <a:rPr lang="en-US" sz="1200" i="1">
              <a:solidFill>
                <a:sysClr val="windowText" lastClr="000000"/>
              </a:solidFill>
              <a:effectLst/>
              <a:latin typeface="+mn-lt"/>
              <a:ea typeface="+mn-ea"/>
              <a:cs typeface="+mn-cs"/>
            </a:rPr>
            <a:t>For example: Worker Retraining, State Need Grant, local college foundation, etc.</a:t>
          </a:r>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3.  Input amounts invoiced each quarter and local match amounts used each quarter.  Input these amounts in rows 9-13, as applicable.  </a:t>
          </a:r>
          <a:r>
            <a:rPr lang="en-US" sz="1200" i="1">
              <a:solidFill>
                <a:sysClr val="windowText" lastClr="000000"/>
              </a:solidFill>
              <a:effectLst/>
              <a:latin typeface="+mn-lt"/>
              <a:ea typeface="+mn-ea"/>
              <a:cs typeface="+mn-cs"/>
            </a:rPr>
            <a:t>NOTE: The invoiced amounts MUST equal the 50/50 amounts invoiced to SBCTC each quarter.  Also, the federal amount invoiced must exactly equal the local match amount.</a:t>
          </a:r>
          <a:r>
            <a:rPr lang="en-US" sz="1200">
              <a:solidFill>
                <a:sysClr val="windowText" lastClr="000000"/>
              </a:solidFill>
              <a:effectLst/>
              <a:latin typeface="+mn-lt"/>
              <a:ea typeface="+mn-ea"/>
              <a:cs typeface="+mn-cs"/>
            </a:rPr>
            <a:t>  When you enter these amounts, the Reutilized Funding Available will auto-populate in rows 18-22, as applicable.  </a:t>
          </a:r>
        </a:p>
        <a:p>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4. Input amounts of funds reutilized each quarter.  Input these in column C, rows 18-22, as applicable.  </a:t>
          </a:r>
        </a:p>
        <a:p>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5. Input any amounts that were spent on BFET but not reutilized into column D, rows 18-22, as applicable.  These are funds that the college has chosen to spend on BFET from the reutilized funding balance but not used as match.  If you are spending funds from the balance, include a reason why in column F.  For example, a college may choose to do this to fund more BFET students than they could seek reimbursement for under their grant.  </a:t>
          </a:r>
        </a:p>
        <a:p>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6. When using reutilized funds, the funding source on the local match certification form should be “reutilized BFET funds.”  </a:t>
          </a:r>
        </a:p>
        <a:p>
          <a:endParaRPr lang="en-US" sz="11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3"/>
  <sheetViews>
    <sheetView tabSelected="1" workbookViewId="0">
      <selection activeCell="C3" sqref="C3:F3"/>
    </sheetView>
  </sheetViews>
  <sheetFormatPr defaultColWidth="8.85546875" defaultRowHeight="15" x14ac:dyDescent="0.25"/>
  <cols>
    <col min="1" max="1" width="21.7109375" style="4" customWidth="1"/>
    <col min="2" max="2" width="12.7109375" style="4" customWidth="1"/>
    <col min="3" max="3" width="13.140625" style="4" bestFit="1" customWidth="1"/>
    <col min="4" max="4" width="14.7109375" style="4" customWidth="1"/>
    <col min="5" max="5" width="13.5703125" style="4" bestFit="1" customWidth="1"/>
    <col min="6" max="6" width="35.140625" style="4" customWidth="1"/>
    <col min="7" max="7" width="3.28515625" style="4" customWidth="1"/>
    <col min="8" max="16384" width="8.85546875" style="4"/>
  </cols>
  <sheetData>
    <row r="1" spans="1:6" ht="21" x14ac:dyDescent="0.4">
      <c r="A1" s="17" t="s">
        <v>14</v>
      </c>
      <c r="B1" s="17"/>
      <c r="C1" s="17"/>
      <c r="D1" s="17"/>
      <c r="E1" s="17"/>
      <c r="F1" s="17"/>
    </row>
    <row r="3" spans="1:6" ht="14.45" x14ac:dyDescent="0.3">
      <c r="A3" s="18" t="s">
        <v>0</v>
      </c>
      <c r="B3" s="18"/>
      <c r="C3" s="19"/>
      <c r="D3" s="19"/>
      <c r="E3" s="19"/>
      <c r="F3" s="19"/>
    </row>
    <row r="4" spans="1:6" ht="14.45" x14ac:dyDescent="0.3">
      <c r="A4" s="16" t="s">
        <v>10</v>
      </c>
      <c r="B4" s="16"/>
      <c r="C4" s="20"/>
      <c r="D4" s="20"/>
      <c r="E4" s="20"/>
      <c r="F4" s="20"/>
    </row>
    <row r="5" spans="1:6" ht="14.45" x14ac:dyDescent="0.3">
      <c r="A5" s="14" t="s">
        <v>15</v>
      </c>
      <c r="B5" s="15"/>
      <c r="C5" s="19"/>
      <c r="D5" s="19"/>
      <c r="E5" s="19"/>
      <c r="F5" s="19"/>
    </row>
    <row r="6" spans="1:6" ht="14.45" x14ac:dyDescent="0.3">
      <c r="A6" s="1"/>
    </row>
    <row r="7" spans="1:6" ht="14.45" x14ac:dyDescent="0.3">
      <c r="A7" s="1"/>
    </row>
    <row r="8" spans="1:6" ht="43.15" x14ac:dyDescent="0.3">
      <c r="A8" s="7" t="s">
        <v>1</v>
      </c>
      <c r="B8" s="8" t="s">
        <v>11</v>
      </c>
      <c r="C8" s="8" t="s">
        <v>12</v>
      </c>
      <c r="D8" s="8" t="s">
        <v>13</v>
      </c>
      <c r="E8" s="25" t="s">
        <v>21</v>
      </c>
      <c r="F8" s="26"/>
    </row>
    <row r="9" spans="1:6" ht="14.45" x14ac:dyDescent="0.3">
      <c r="A9" s="2" t="s">
        <v>2</v>
      </c>
      <c r="B9" s="12"/>
      <c r="C9" s="12"/>
      <c r="D9" s="5">
        <f>SUM(B9:C9)</f>
        <v>0</v>
      </c>
      <c r="E9" s="27"/>
      <c r="F9" s="28"/>
    </row>
    <row r="10" spans="1:6" ht="14.45" x14ac:dyDescent="0.3">
      <c r="A10" s="2" t="s">
        <v>22</v>
      </c>
      <c r="B10" s="12"/>
      <c r="C10" s="12"/>
      <c r="D10" s="5">
        <f t="shared" ref="D10:D13" si="0">SUM(B10:C10)</f>
        <v>0</v>
      </c>
      <c r="E10" s="21"/>
      <c r="F10" s="22"/>
    </row>
    <row r="11" spans="1:6" ht="14.45" x14ac:dyDescent="0.3">
      <c r="A11" s="2" t="s">
        <v>3</v>
      </c>
      <c r="B11" s="12"/>
      <c r="C11" s="12"/>
      <c r="D11" s="5">
        <f t="shared" si="0"/>
        <v>0</v>
      </c>
      <c r="E11" s="21"/>
      <c r="F11" s="22"/>
    </row>
    <row r="12" spans="1:6" ht="14.45" x14ac:dyDescent="0.3">
      <c r="A12" s="2" t="s">
        <v>4</v>
      </c>
      <c r="B12" s="12"/>
      <c r="C12" s="12"/>
      <c r="D12" s="5">
        <f t="shared" si="0"/>
        <v>0</v>
      </c>
      <c r="E12" s="21"/>
      <c r="F12" s="22"/>
    </row>
    <row r="13" spans="1:6" ht="14.45" x14ac:dyDescent="0.3">
      <c r="A13" s="2" t="s">
        <v>5</v>
      </c>
      <c r="B13" s="12"/>
      <c r="C13" s="12"/>
      <c r="D13" s="5">
        <f t="shared" si="0"/>
        <v>0</v>
      </c>
      <c r="E13" s="21"/>
      <c r="F13" s="22"/>
    </row>
    <row r="14" spans="1:6" thickBot="1" x14ac:dyDescent="0.35">
      <c r="A14" s="9" t="s">
        <v>9</v>
      </c>
      <c r="B14" s="10">
        <f>SUM(B9:B13)</f>
        <v>0</v>
      </c>
      <c r="C14" s="10">
        <f>SUM(C9:C13)</f>
        <v>0</v>
      </c>
      <c r="D14" s="10">
        <f>SUM(D9:D13)</f>
        <v>0</v>
      </c>
      <c r="E14" s="23"/>
      <c r="F14" s="24"/>
    </row>
    <row r="15" spans="1:6" thickTop="1" x14ac:dyDescent="0.3">
      <c r="A15" s="1"/>
    </row>
    <row r="16" spans="1:6" ht="14.45" x14ac:dyDescent="0.3">
      <c r="A16" s="1"/>
    </row>
    <row r="17" spans="1:6" ht="60" x14ac:dyDescent="0.25">
      <c r="A17" s="7" t="s">
        <v>1</v>
      </c>
      <c r="B17" s="8" t="s">
        <v>6</v>
      </c>
      <c r="C17" s="8" t="s">
        <v>7</v>
      </c>
      <c r="D17" s="8" t="s">
        <v>18</v>
      </c>
      <c r="E17" s="8" t="s">
        <v>8</v>
      </c>
      <c r="F17" s="8" t="s">
        <v>19</v>
      </c>
    </row>
    <row r="18" spans="1:6" ht="14.45" x14ac:dyDescent="0.3">
      <c r="A18" s="6" t="s">
        <v>2</v>
      </c>
      <c r="B18" s="5">
        <f>C4</f>
        <v>0</v>
      </c>
      <c r="C18" s="12"/>
      <c r="D18" s="12"/>
      <c r="E18" s="5">
        <f t="shared" ref="E18:E19" si="1">IF(B18=" "," ",(B18-C18-D18))</f>
        <v>0</v>
      </c>
      <c r="F18" s="13"/>
    </row>
    <row r="19" spans="1:6" ht="14.45" x14ac:dyDescent="0.3">
      <c r="A19" s="6" t="s">
        <v>22</v>
      </c>
      <c r="B19" s="5" t="str">
        <f>IF(B9=0," ",(E18+B9))</f>
        <v xml:space="preserve"> </v>
      </c>
      <c r="C19" s="12"/>
      <c r="D19" s="12"/>
      <c r="E19" s="5" t="str">
        <f t="shared" si="1"/>
        <v xml:space="preserve"> </v>
      </c>
      <c r="F19" s="13"/>
    </row>
    <row r="20" spans="1:6" ht="14.45" x14ac:dyDescent="0.3">
      <c r="A20" s="6" t="s">
        <v>3</v>
      </c>
      <c r="B20" s="5" t="str">
        <f>IF(B10=0," ",(E19+B10))</f>
        <v xml:space="preserve"> </v>
      </c>
      <c r="C20" s="12"/>
      <c r="D20" s="12"/>
      <c r="E20" s="5" t="str">
        <f>IF(B20=" "," ",(B20-C20-D20))</f>
        <v xml:space="preserve"> </v>
      </c>
      <c r="F20" s="13"/>
    </row>
    <row r="21" spans="1:6" ht="14.45" x14ac:dyDescent="0.3">
      <c r="A21" s="6" t="s">
        <v>4</v>
      </c>
      <c r="B21" s="5" t="str">
        <f>IF(B11=0," ",(E20+B11))</f>
        <v xml:space="preserve"> </v>
      </c>
      <c r="C21" s="12"/>
      <c r="D21" s="12"/>
      <c r="E21" s="5" t="str">
        <f t="shared" ref="E21:E22" si="2">IF(B21=" "," ",(B21-C21-D21))</f>
        <v xml:space="preserve"> </v>
      </c>
      <c r="F21" s="13"/>
    </row>
    <row r="22" spans="1:6" ht="14.45" x14ac:dyDescent="0.3">
      <c r="A22" s="6" t="s">
        <v>5</v>
      </c>
      <c r="B22" s="5" t="str">
        <f>IF(B12=0," ",(E21+B12))</f>
        <v xml:space="preserve"> </v>
      </c>
      <c r="C22" s="12"/>
      <c r="D22" s="12"/>
      <c r="E22" s="5" t="str">
        <f t="shared" si="2"/>
        <v xml:space="preserve"> </v>
      </c>
      <c r="F22" s="13"/>
    </row>
    <row r="23" spans="1:6" ht="14.45" x14ac:dyDescent="0.3">
      <c r="A23" s="1"/>
    </row>
  </sheetData>
  <sheetProtection password="9EC3" sheet="1" objects="1" scenarios="1" formatRows="0"/>
  <mergeCells count="14">
    <mergeCell ref="E13:F13"/>
    <mergeCell ref="E14:F14"/>
    <mergeCell ref="E8:F8"/>
    <mergeCell ref="E9:F9"/>
    <mergeCell ref="E10:F10"/>
    <mergeCell ref="E11:F11"/>
    <mergeCell ref="E12:F12"/>
    <mergeCell ref="A5:B5"/>
    <mergeCell ref="A4:B4"/>
    <mergeCell ref="A1:F1"/>
    <mergeCell ref="A3:B3"/>
    <mergeCell ref="C3:F3"/>
    <mergeCell ref="C4:F4"/>
    <mergeCell ref="C5:F5"/>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3" sqref="C13"/>
    </sheetView>
  </sheetViews>
  <sheetFormatPr defaultRowHeight="15" x14ac:dyDescent="0.25"/>
  <cols>
    <col min="1" max="1" width="92.28515625" customWidth="1"/>
  </cols>
  <sheetData/>
  <sheetProtection password="9EC3"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3"/>
  <sheetViews>
    <sheetView workbookViewId="0">
      <selection activeCell="C3" sqref="C3:F3"/>
    </sheetView>
  </sheetViews>
  <sheetFormatPr defaultColWidth="8.85546875" defaultRowHeight="15" x14ac:dyDescent="0.25"/>
  <cols>
    <col min="1" max="1" width="21.7109375" style="4" customWidth="1"/>
    <col min="2" max="2" width="12.28515625" style="4" customWidth="1"/>
    <col min="3" max="3" width="13.140625" style="4" bestFit="1" customWidth="1"/>
    <col min="4" max="4" width="14.7109375" style="4" customWidth="1"/>
    <col min="5" max="5" width="13.5703125" style="4" bestFit="1" customWidth="1"/>
    <col min="6" max="6" width="35.140625" style="4" customWidth="1"/>
    <col min="7" max="7" width="12.42578125" style="4" customWidth="1"/>
    <col min="8" max="16384" width="8.85546875" style="4"/>
  </cols>
  <sheetData>
    <row r="1" spans="1:6" ht="21" x14ac:dyDescent="0.4">
      <c r="A1" s="17" t="s">
        <v>14</v>
      </c>
      <c r="B1" s="17"/>
      <c r="C1" s="17"/>
      <c r="D1" s="17"/>
      <c r="E1" s="17"/>
      <c r="F1" s="17"/>
    </row>
    <row r="3" spans="1:6" ht="14.45" x14ac:dyDescent="0.3">
      <c r="A3" s="18" t="s">
        <v>0</v>
      </c>
      <c r="B3" s="18"/>
      <c r="C3" s="31" t="s">
        <v>16</v>
      </c>
      <c r="D3" s="31"/>
      <c r="E3" s="31"/>
      <c r="F3" s="31"/>
    </row>
    <row r="4" spans="1:6" x14ac:dyDescent="0.25">
      <c r="A4" s="16" t="s">
        <v>10</v>
      </c>
      <c r="B4" s="16"/>
      <c r="C4" s="32">
        <v>9000</v>
      </c>
      <c r="D4" s="32"/>
      <c r="E4" s="32"/>
      <c r="F4" s="32"/>
    </row>
    <row r="5" spans="1:6" ht="30" customHeight="1" x14ac:dyDescent="0.25">
      <c r="A5" s="29" t="s">
        <v>15</v>
      </c>
      <c r="B5" s="30"/>
      <c r="C5" s="15" t="s">
        <v>17</v>
      </c>
      <c r="D5" s="15"/>
      <c r="E5" s="15"/>
      <c r="F5" s="15"/>
    </row>
    <row r="6" spans="1:6" x14ac:dyDescent="0.25">
      <c r="A6" s="1"/>
    </row>
    <row r="7" spans="1:6" ht="14.45" x14ac:dyDescent="0.3">
      <c r="A7" s="1"/>
    </row>
    <row r="8" spans="1:6" ht="60" x14ac:dyDescent="0.25">
      <c r="A8" s="7" t="s">
        <v>1</v>
      </c>
      <c r="B8" s="8" t="s">
        <v>11</v>
      </c>
      <c r="C8" s="8" t="s">
        <v>12</v>
      </c>
      <c r="D8" s="8" t="s">
        <v>13</v>
      </c>
    </row>
    <row r="9" spans="1:6" ht="14.45" x14ac:dyDescent="0.3">
      <c r="A9" s="2" t="s">
        <v>2</v>
      </c>
      <c r="B9" s="5">
        <v>10000</v>
      </c>
      <c r="C9" s="5">
        <v>10000</v>
      </c>
      <c r="D9" s="5">
        <f>SUM(B9:C9)</f>
        <v>20000</v>
      </c>
    </row>
    <row r="10" spans="1:6" ht="14.45" x14ac:dyDescent="0.3">
      <c r="A10" s="2" t="s">
        <v>22</v>
      </c>
      <c r="B10" s="5">
        <v>7500</v>
      </c>
      <c r="C10" s="5">
        <v>7500</v>
      </c>
      <c r="D10" s="5">
        <f t="shared" ref="D10:D13" si="0">SUM(B10:C10)</f>
        <v>15000</v>
      </c>
    </row>
    <row r="11" spans="1:6" ht="14.45" x14ac:dyDescent="0.3">
      <c r="A11" s="2" t="s">
        <v>3</v>
      </c>
      <c r="B11" s="5"/>
      <c r="C11" s="5"/>
      <c r="D11" s="5">
        <f t="shared" si="0"/>
        <v>0</v>
      </c>
    </row>
    <row r="12" spans="1:6" ht="14.45" x14ac:dyDescent="0.3">
      <c r="A12" s="2" t="s">
        <v>4</v>
      </c>
      <c r="B12" s="5"/>
      <c r="C12" s="5"/>
      <c r="D12" s="5">
        <f t="shared" si="0"/>
        <v>0</v>
      </c>
    </row>
    <row r="13" spans="1:6" ht="14.45" x14ac:dyDescent="0.3">
      <c r="A13" s="2" t="s">
        <v>5</v>
      </c>
      <c r="B13" s="5"/>
      <c r="C13" s="5"/>
      <c r="D13" s="5">
        <f t="shared" si="0"/>
        <v>0</v>
      </c>
    </row>
    <row r="14" spans="1:6" thickBot="1" x14ac:dyDescent="0.35">
      <c r="A14" s="9" t="s">
        <v>9</v>
      </c>
      <c r="B14" s="10">
        <f>SUM(B9:B13)</f>
        <v>17500</v>
      </c>
      <c r="C14" s="10">
        <f>SUM(C9:C13)</f>
        <v>17500</v>
      </c>
      <c r="D14" s="10">
        <f>SUM(D9:D13)</f>
        <v>35000</v>
      </c>
    </row>
    <row r="15" spans="1:6" thickTop="1" x14ac:dyDescent="0.3">
      <c r="A15" s="1"/>
    </row>
    <row r="16" spans="1:6" ht="14.45" x14ac:dyDescent="0.3">
      <c r="A16" s="1"/>
    </row>
    <row r="17" spans="1:6" ht="60" x14ac:dyDescent="0.25">
      <c r="A17" s="7" t="s">
        <v>1</v>
      </c>
      <c r="B17" s="8" t="s">
        <v>6</v>
      </c>
      <c r="C17" s="8" t="s">
        <v>7</v>
      </c>
      <c r="D17" s="8" t="s">
        <v>18</v>
      </c>
      <c r="E17" s="8" t="s">
        <v>8</v>
      </c>
      <c r="F17" s="8" t="s">
        <v>19</v>
      </c>
    </row>
    <row r="18" spans="1:6" ht="14.45" x14ac:dyDescent="0.3">
      <c r="A18" s="6" t="s">
        <v>2</v>
      </c>
      <c r="B18" s="5">
        <f>C4</f>
        <v>9000</v>
      </c>
      <c r="C18" s="5">
        <v>0</v>
      </c>
      <c r="D18" s="5">
        <v>0</v>
      </c>
      <c r="E18" s="5">
        <f t="shared" ref="E18:E19" si="1">IF(B18=" "," ",(B18-C18-D18))</f>
        <v>9000</v>
      </c>
      <c r="F18" s="3"/>
    </row>
    <row r="19" spans="1:6" ht="14.45" x14ac:dyDescent="0.3">
      <c r="A19" s="6" t="s">
        <v>22</v>
      </c>
      <c r="B19" s="5">
        <f>IF(B9=0," ",(E18+B9))</f>
        <v>19000</v>
      </c>
      <c r="C19" s="5">
        <v>5000</v>
      </c>
      <c r="D19" s="5">
        <v>0</v>
      </c>
      <c r="E19" s="5">
        <f t="shared" si="1"/>
        <v>14000</v>
      </c>
      <c r="F19" s="3"/>
    </row>
    <row r="20" spans="1:6" ht="14.45" x14ac:dyDescent="0.3">
      <c r="A20" s="6" t="s">
        <v>3</v>
      </c>
      <c r="B20" s="5">
        <f>IF(B10=0," ",(E19+B10))</f>
        <v>21500</v>
      </c>
      <c r="C20" s="5"/>
      <c r="D20" s="5"/>
      <c r="E20" s="5">
        <f>IF(B20=" "," ",(B20-C20-D20))</f>
        <v>21500</v>
      </c>
      <c r="F20" s="3"/>
    </row>
    <row r="21" spans="1:6" ht="14.45" x14ac:dyDescent="0.3">
      <c r="A21" s="6" t="s">
        <v>4</v>
      </c>
      <c r="B21" s="5" t="str">
        <f>IF(B11=0," ",(E20+B11))</f>
        <v xml:space="preserve"> </v>
      </c>
      <c r="C21" s="5"/>
      <c r="D21" s="5"/>
      <c r="E21" s="5" t="str">
        <f t="shared" ref="E21:E22" si="2">IF(B21=" "," ",(B21-C21-D21))</f>
        <v xml:space="preserve"> </v>
      </c>
      <c r="F21" s="3"/>
    </row>
    <row r="22" spans="1:6" ht="14.45" x14ac:dyDescent="0.3">
      <c r="A22" s="6" t="s">
        <v>5</v>
      </c>
      <c r="B22" s="5" t="str">
        <f>IF(B12=0," ",(E21+B12))</f>
        <v xml:space="preserve"> </v>
      </c>
      <c r="C22" s="5"/>
      <c r="D22" s="5"/>
      <c r="E22" s="5" t="str">
        <f t="shared" si="2"/>
        <v xml:space="preserve"> </v>
      </c>
      <c r="F22" s="3"/>
    </row>
    <row r="23" spans="1:6" ht="14.45" x14ac:dyDescent="0.3">
      <c r="A23" s="1"/>
    </row>
  </sheetData>
  <sheetProtection password="9EC3" sheet="1" objects="1" scenarios="1"/>
  <mergeCells count="7">
    <mergeCell ref="A5:B5"/>
    <mergeCell ref="C5:F5"/>
    <mergeCell ref="A1:F1"/>
    <mergeCell ref="A3:B3"/>
    <mergeCell ref="C3:F3"/>
    <mergeCell ref="A4:B4"/>
    <mergeCell ref="C4:F4"/>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5" x14ac:dyDescent="0.25"/>
  <cols>
    <col min="1" max="1" width="106.28515625" customWidth="1"/>
  </cols>
  <sheetData>
    <row r="1" spans="1:1" ht="280.89999999999998" customHeight="1" x14ac:dyDescent="0.25">
      <c r="A1" s="11" t="s">
        <v>20</v>
      </c>
    </row>
  </sheetData>
  <sheetProtection password="9EC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Reutilized Fund Tracking</vt:lpstr>
      <vt:lpstr>Instructions</vt:lpstr>
      <vt:lpstr>Example</vt:lpstr>
      <vt:lpstr>Text for Example</vt:lpstr>
      <vt:lpstr>'Text for Example'!Print_Area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Rockwell</dc:creator>
  <cp:lastModifiedBy>Mat Carlisle</cp:lastModifiedBy>
  <cp:lastPrinted>2016-01-11T22:56:55Z</cp:lastPrinted>
  <dcterms:created xsi:type="dcterms:W3CDTF">2016-01-06T23:47:40Z</dcterms:created>
  <dcterms:modified xsi:type="dcterms:W3CDTF">2016-01-22T21:41:28Z</dcterms:modified>
</cp:coreProperties>
</file>